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Lisa's Place\_In Progress\Website Templates\Instruments &amp; Forms\"/>
    </mc:Choice>
  </mc:AlternateContent>
  <bookViews>
    <workbookView xWindow="0" yWindow="0" windowWidth="15489" windowHeight="6506"/>
  </bookViews>
  <sheets>
    <sheet name="Standard III-Personnel"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1">OFFSET([1]Instructions!$A$1,0,0,53,[1]Instructions!$S$3)</definedName>
    <definedName name="_10">OFFSET('[2]Standard_IV-Evaluation'!$A$1,0,0,50,[1]Instructions!$S$12)</definedName>
    <definedName name="_11">OFFSET('[3]Standard_V-Fair_Practices'!$A$1,0,0,130,[1]Instructions!$S$13)</definedName>
    <definedName name="_12">OFFSET([1]Satellites!$A$1,0,0,89,[1]Instructions!$S$13)</definedName>
    <definedName name="_2">OFFSET([4]Title!$A$1,0,0,43,[1]Instructions!$S$4)</definedName>
    <definedName name="_3">OFFSET([5]Program_Info!$A$1,0,0,83,[1]Instructions!$S$5)</definedName>
    <definedName name="_4">OFFSET('[6]Standard_I-Sponsorship'!$A$1,0,0,123,[1]Instructions!$S$6)</definedName>
    <definedName name="_5">OFFSET('[7]Standard_II-Goals'!$A$1,0,0,90,[1]Instructions!$S$7)</definedName>
    <definedName name="_6">OFFSET('[8]Standard_III-Resources'!$A$1,0,0,136,[1]Instructions!$S$8)</definedName>
    <definedName name="_7">OFFSET('[9]Standard_III-Personnel'!$A$1,0,0,192,[1]Instructions!$S$9)</definedName>
    <definedName name="_8">OFFSET('[10]Standard_III-Affiliates'!$A$1,0,0,128,[1]Instructions!$S$10)</definedName>
    <definedName name="_9">OFFSET('[11]Standard_III-Preceptors'!$A$1,0,0,86,[1]Instructions!$S$11)</definedName>
    <definedName name="_xlnm.Print_Area" localSheetId="0">'Standard III-Personnel'!$A$1:$O$103</definedName>
    <definedName name="_xlnm.Print_Area">#N/A</definedName>
    <definedName name="PStatus">'[1]Standard I-Sponsorship'!$V$5:$V$10</definedName>
    <definedName name="PType">'[1]Standard I-Sponsorship'!$S$5:$S$16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4" i="1" l="1"/>
  <c r="H59" i="1"/>
  <c r="H58" i="1"/>
  <c r="H57" i="1"/>
  <c r="H56" i="1"/>
  <c r="H55" i="1"/>
  <c r="H54" i="1"/>
  <c r="H53" i="1"/>
  <c r="H52" i="1"/>
  <c r="H51" i="1"/>
  <c r="E51" i="1"/>
  <c r="H50" i="1"/>
  <c r="H49" i="1"/>
  <c r="H48" i="1"/>
  <c r="H47" i="1"/>
  <c r="H46" i="1"/>
  <c r="H45" i="1"/>
  <c r="H44" i="1"/>
  <c r="H43" i="1"/>
  <c r="H42" i="1"/>
  <c r="H41" i="1"/>
  <c r="H40" i="1"/>
  <c r="H39" i="1"/>
  <c r="O13" i="1"/>
</calcChain>
</file>

<file path=xl/comments1.xml><?xml version="1.0" encoding="utf-8"?>
<comments xmlns="http://schemas.openxmlformats.org/spreadsheetml/2006/main">
  <authors>
    <author>Lisa Collard</author>
  </authors>
  <commentList>
    <comment ref="B10" authorId="0" shapeId="0">
      <text>
        <r>
          <rPr>
            <b/>
            <sz val="9"/>
            <color indexed="81"/>
            <rFont val="Tahoma"/>
            <family val="2"/>
          </rPr>
          <t xml:space="preserve">
Standard III.B.5.a. Faculty / Instructional Staff Responsibilities
In each location where students are assigned for didactic or clinical instruction or supervised practice, there must be instructional faculty designated to coordinate supervision and provide frequent assessments of the students’ progress in achieving acceptable program requirements.</t>
        </r>
      </text>
    </comment>
  </commentList>
</comments>
</file>

<file path=xl/sharedStrings.xml><?xml version="1.0" encoding="utf-8"?>
<sst xmlns="http://schemas.openxmlformats.org/spreadsheetml/2006/main" count="93" uniqueCount="53">
  <si>
    <t>1.</t>
  </si>
  <si>
    <t xml:space="preserve">        Exact Document Name (for each):</t>
  </si>
  <si>
    <t>Instructional Faculty</t>
  </si>
  <si>
    <t>Standard III.B.5.a.
Faculty/Staff Respon-sibilities</t>
  </si>
  <si>
    <t>Identify the instructional faculty designated to coordinate supervision and provide frequent assessments of the students’ progress in achieving acceptable program requirements.</t>
  </si>
  <si>
    <r>
      <t xml:space="preserve">All Paid Full-Time Faculty
</t>
    </r>
    <r>
      <rPr>
        <i/>
        <sz val="11"/>
        <rFont val="Calibri"/>
        <family val="2"/>
        <scheme val="minor"/>
      </rPr>
      <t>If there are no paid full-time faculty, place n/a in the first box of row 'a' below</t>
    </r>
  </si>
  <si>
    <r>
      <t xml:space="preserve">Name of </t>
    </r>
    <r>
      <rPr>
        <b/>
        <sz val="11"/>
        <color theme="1"/>
        <rFont val="Calibri"/>
        <family val="2"/>
        <scheme val="minor"/>
      </rPr>
      <t xml:space="preserve">Paid Full-Time  
Faculty Member
</t>
    </r>
  </si>
  <si>
    <t>Degrees &amp;</t>
  </si>
  <si>
    <t>Didactic</t>
  </si>
  <si>
    <t>Yrs in</t>
  </si>
  <si>
    <t>Avg # Hrs/</t>
  </si>
  <si>
    <t>% of time</t>
  </si>
  <si>
    <t>Credentials</t>
  </si>
  <si>
    <t>or Lab?</t>
  </si>
  <si>
    <t>Position</t>
  </si>
  <si>
    <t>Week</t>
  </si>
  <si>
    <t>Lab</t>
  </si>
  <si>
    <t>Clinical</t>
  </si>
  <si>
    <t>Field</t>
  </si>
  <si>
    <t>a.</t>
  </si>
  <si>
    <t>b.</t>
  </si>
  <si>
    <t>c.</t>
  </si>
  <si>
    <t>d.</t>
  </si>
  <si>
    <t>e.</t>
  </si>
  <si>
    <t>f.</t>
  </si>
  <si>
    <t>g.</t>
  </si>
  <si>
    <t>h.</t>
  </si>
  <si>
    <t>i.</t>
  </si>
  <si>
    <t>j.</t>
  </si>
  <si>
    <t>k.</t>
  </si>
  <si>
    <t>l.</t>
  </si>
  <si>
    <t>m.</t>
  </si>
  <si>
    <t>n.</t>
  </si>
  <si>
    <t>o.</t>
  </si>
  <si>
    <t>p.</t>
  </si>
  <si>
    <t>q.</t>
  </si>
  <si>
    <t>r.</t>
  </si>
  <si>
    <t>s.</t>
  </si>
  <si>
    <t>t.</t>
  </si>
  <si>
    <r>
      <t xml:space="preserve">All Paid Part-Time Faculty
</t>
    </r>
    <r>
      <rPr>
        <i/>
        <sz val="11"/>
        <rFont val="Calibri"/>
        <family val="2"/>
        <scheme val="minor"/>
      </rPr>
      <t>If there are no paid part-time faculty, place n/a in the first box of row 'a' below</t>
    </r>
  </si>
  <si>
    <r>
      <t xml:space="preserve">Name of </t>
    </r>
    <r>
      <rPr>
        <b/>
        <sz val="11"/>
        <color theme="1"/>
        <rFont val="Calibri"/>
        <family val="2"/>
        <scheme val="minor"/>
      </rPr>
      <t xml:space="preserve">Paid Part-Time  
Faculty Member
</t>
    </r>
  </si>
  <si>
    <t>u.</t>
  </si>
  <si>
    <t>v.</t>
  </si>
  <si>
    <t>w.</t>
  </si>
  <si>
    <t>x.</t>
  </si>
  <si>
    <t>y.</t>
  </si>
  <si>
    <t>z.</t>
  </si>
  <si>
    <t xml:space="preserve">No curriculum vitaes (CVs) are required for part-time faculty members.  </t>
  </si>
  <si>
    <t>CoAEMSP Instructional Staff - Faculty Table</t>
  </si>
  <si>
    <t>CoAEMSP
Program #:</t>
  </si>
  <si>
    <t>(the 600xxx number assigned by CoAEMSP)</t>
  </si>
  <si>
    <t>Sponsor Name:</t>
  </si>
  <si>
    <t>Place a current curriculum vitae (CV) for each of the faculty members listed above.  Each document must be titled with the 'EXACT document name' and must be included as the type of file format listed below (not Word, 97-2003 [.doc], Word 2013 [.docx], or Excel [.xls]).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</si>
</sst>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7" tint="-0.499984740745262"/>
      <name val="Arial"/>
      <family val="2"/>
    </font>
    <font>
      <b/>
      <sz val="11"/>
      <color theme="0" tint="-0.34998626667073579"/>
      <name val="Calibri"/>
      <family val="2"/>
      <scheme val="minor"/>
    </font>
    <font>
      <b/>
      <i/>
      <sz val="11"/>
      <color theme="0" tint="-0.34998626667073579"/>
      <name val="Calibri"/>
      <family val="2"/>
      <scheme val="minor"/>
    </font>
    <font>
      <sz val="11"/>
      <color rgb="FF7030A0"/>
      <name val="Calibri"/>
      <family val="2"/>
      <scheme val="minor"/>
    </font>
    <font>
      <b/>
      <sz val="12"/>
      <color theme="0"/>
      <name val="Calibri"/>
      <family val="2"/>
      <scheme val="minor"/>
    </font>
    <font>
      <b/>
      <sz val="11"/>
      <color rgb="FF7030A0"/>
      <name val="Calibri"/>
      <family val="2"/>
      <scheme val="minor"/>
    </font>
    <font>
      <b/>
      <sz val="12"/>
      <color theme="1"/>
      <name val="Calibri"/>
      <family val="2"/>
      <scheme val="minor"/>
    </font>
    <font>
      <b/>
      <sz val="12"/>
      <color theme="5" tint="-0.249977111117893"/>
      <name val="Calibri"/>
      <family val="2"/>
      <scheme val="minor"/>
    </font>
    <font>
      <b/>
      <sz val="14"/>
      <color theme="0"/>
      <name val="Calibri"/>
      <family val="2"/>
      <scheme val="minor"/>
    </font>
    <font>
      <sz val="12"/>
      <color theme="0"/>
      <name val="Calibri"/>
      <family val="2"/>
      <scheme val="minor"/>
    </font>
    <font>
      <sz val="11"/>
      <color rgb="FF0070C0"/>
      <name val="Calibri"/>
      <family val="2"/>
      <scheme val="minor"/>
    </font>
    <font>
      <b/>
      <sz val="11"/>
      <color theme="1"/>
      <name val="Arial"/>
      <family val="2"/>
    </font>
    <font>
      <b/>
      <sz val="18"/>
      <color theme="1"/>
      <name val="Calibri"/>
      <family val="2"/>
      <scheme val="minor"/>
    </font>
    <font>
      <b/>
      <sz val="11"/>
      <color rgb="FFC00000"/>
      <name val="Calibri"/>
      <family val="2"/>
      <scheme val="minor"/>
    </font>
    <font>
      <b/>
      <sz val="16"/>
      <name val="Calibri"/>
      <family val="2"/>
      <scheme val="minor"/>
    </font>
    <font>
      <i/>
      <sz val="11"/>
      <name val="Calibri"/>
      <family val="2"/>
      <scheme val="minor"/>
    </font>
    <font>
      <b/>
      <sz val="14"/>
      <color theme="9" tint="-0.249977111117893"/>
      <name val="Calibri"/>
      <family val="2"/>
      <scheme val="minor"/>
    </font>
    <font>
      <b/>
      <sz val="14"/>
      <name val="Calibri"/>
      <family val="2"/>
      <scheme val="minor"/>
    </font>
    <font>
      <b/>
      <sz val="9"/>
      <color indexed="81"/>
      <name val="Tahoma"/>
      <family val="2"/>
    </font>
    <font>
      <sz val="10"/>
      <name val="Arial"/>
      <family val="2"/>
    </font>
    <font>
      <b/>
      <sz val="16"/>
      <name val="Arial"/>
      <family val="2"/>
    </font>
    <font>
      <b/>
      <sz val="12"/>
      <name val="Arial"/>
      <family val="2"/>
    </font>
    <font>
      <b/>
      <sz val="12"/>
      <color rgb="FF0070C0"/>
      <name val="Arial"/>
      <family val="2"/>
    </font>
  </fonts>
  <fills count="14">
    <fill>
      <patternFill patternType="none"/>
    </fill>
    <fill>
      <patternFill patternType="gray125"/>
    </fill>
    <fill>
      <patternFill patternType="solid">
        <fgColor theme="4" tint="0.79998168889431442"/>
        <bgColor indexed="64"/>
      </patternFill>
    </fill>
    <fill>
      <patternFill patternType="solid">
        <fgColor theme="5" tint="-0.249977111117893"/>
        <bgColor indexed="64"/>
      </patternFill>
    </fill>
    <fill>
      <patternFill patternType="solid">
        <fgColor theme="3"/>
        <bgColor indexed="64"/>
      </patternFill>
    </fill>
    <fill>
      <patternFill patternType="solid">
        <fgColor rgb="FFD5B8EA"/>
        <bgColor indexed="64"/>
      </patternFill>
    </fill>
    <fill>
      <patternFill patternType="solid">
        <fgColor theme="0"/>
        <bgColor indexed="64"/>
      </patternFill>
    </fill>
    <fill>
      <patternFill patternType="solid">
        <fgColor rgb="FFE1CCF0"/>
        <bgColor indexed="64"/>
      </patternFill>
    </fill>
    <fill>
      <patternFill patternType="solid">
        <fgColor rgb="FFEDE2F6"/>
        <bgColor indexed="64"/>
      </patternFill>
    </fill>
    <fill>
      <patternFill patternType="solid">
        <fgColor theme="5" tint="0.79998168889431442"/>
        <bgColor indexed="64"/>
      </patternFill>
    </fill>
    <fill>
      <patternFill patternType="solid">
        <fgColor rgb="FFFFD9DE"/>
        <bgColor indexed="64"/>
      </patternFill>
    </fill>
    <fill>
      <patternFill patternType="solid">
        <fgColor rgb="FFFFD5DA"/>
        <bgColor indexed="64"/>
      </patternFill>
    </fill>
    <fill>
      <patternFill patternType="solid">
        <fgColor rgb="FFFFC7CE"/>
        <bgColor indexed="64"/>
      </patternFill>
    </fill>
    <fill>
      <patternFill patternType="solid">
        <fgColor rgb="FFE4ECF4"/>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8" fillId="0" borderId="0" applyNumberFormat="0" applyFill="0" applyBorder="0" applyAlignment="0" applyProtection="0"/>
    <xf numFmtId="0" fontId="23" fillId="0" borderId="0"/>
  </cellStyleXfs>
  <cellXfs count="71">
    <xf numFmtId="0" fontId="0" fillId="0" borderId="0" xfId="0"/>
    <xf numFmtId="0" fontId="4" fillId="0" borderId="0" xfId="0" applyFont="1"/>
    <xf numFmtId="0" fontId="5" fillId="0" borderId="0" xfId="0" applyFont="1"/>
    <xf numFmtId="0" fontId="6" fillId="0" borderId="0" xfId="0" applyFont="1"/>
    <xf numFmtId="0" fontId="7" fillId="0" borderId="0" xfId="0" applyFont="1" applyAlignment="1">
      <alignment horizontal="center" vertical="center" wrapText="1"/>
    </xf>
    <xf numFmtId="0" fontId="0" fillId="0" borderId="0" xfId="0" applyAlignment="1">
      <alignment horizontal="center"/>
    </xf>
    <xf numFmtId="0" fontId="11" fillId="2" borderId="0" xfId="0" applyFont="1" applyFill="1" applyAlignment="1">
      <alignment horizontal="justify" vertical="center" wrapText="1"/>
    </xf>
    <xf numFmtId="0" fontId="3" fillId="0" borderId="0" xfId="0" applyFont="1"/>
    <xf numFmtId="0" fontId="8" fillId="3" borderId="0" xfId="0" applyFont="1" applyFill="1" applyAlignment="1">
      <alignment vertical="center" wrapText="1"/>
    </xf>
    <xf numFmtId="0" fontId="12" fillId="0" borderId="0" xfId="0" applyFont="1" applyAlignment="1">
      <alignment horizontal="center" vertical="top"/>
    </xf>
    <xf numFmtId="0" fontId="8" fillId="3" borderId="0" xfId="1" applyFill="1" applyAlignment="1" applyProtection="1">
      <alignment vertical="center"/>
      <protection locked="0"/>
    </xf>
    <xf numFmtId="0" fontId="13" fillId="3" borderId="0" xfId="0" applyFont="1" applyFill="1" applyAlignment="1">
      <alignment vertical="center"/>
    </xf>
    <xf numFmtId="0" fontId="1" fillId="4" borderId="0" xfId="0" applyFont="1" applyFill="1" applyAlignment="1">
      <alignment horizontal="center" vertical="center" wrapText="1"/>
    </xf>
    <xf numFmtId="0" fontId="10" fillId="0" borderId="0" xfId="0" quotePrefix="1" applyFont="1" applyAlignment="1">
      <alignment horizontal="center" vertical="center"/>
    </xf>
    <xf numFmtId="0" fontId="10" fillId="0" borderId="0" xfId="0" applyFont="1" applyBorder="1" applyAlignment="1">
      <alignment horizontal="justify" vertical="center" wrapText="1"/>
    </xf>
    <xf numFmtId="0" fontId="16" fillId="5" borderId="0" xfId="0" applyFont="1" applyFill="1" applyAlignment="1">
      <alignment vertical="center"/>
    </xf>
    <xf numFmtId="0" fontId="15" fillId="5" borderId="0" xfId="0" applyFont="1" applyFill="1" applyAlignment="1">
      <alignment horizontal="center"/>
    </xf>
    <xf numFmtId="0" fontId="9" fillId="0" borderId="0" xfId="1" applyFont="1" applyAlignment="1">
      <alignment horizontal="center" vertical="center" wrapText="1"/>
    </xf>
    <xf numFmtId="0" fontId="17" fillId="6" borderId="0" xfId="0" applyFont="1" applyFill="1" applyBorder="1" applyAlignment="1">
      <alignment vertical="top" wrapText="1"/>
    </xf>
    <xf numFmtId="0" fontId="18" fillId="7" borderId="2" xfId="0" applyFont="1" applyFill="1" applyBorder="1" applyAlignment="1">
      <alignment horizontal="center" vertical="center" wrapText="1"/>
    </xf>
    <xf numFmtId="0" fontId="18" fillId="7" borderId="2" xfId="0" applyFont="1" applyFill="1" applyBorder="1" applyAlignment="1">
      <alignment horizontal="center" vertical="center"/>
    </xf>
    <xf numFmtId="0" fontId="3" fillId="0" borderId="0" xfId="0" applyFont="1" applyAlignment="1">
      <alignment horizontal="center" vertical="center"/>
    </xf>
    <xf numFmtId="0" fontId="0" fillId="8" borderId="3" xfId="0" applyFill="1" applyBorder="1" applyAlignment="1">
      <alignment horizontal="center" vertical="top" wrapText="1"/>
    </xf>
    <xf numFmtId="0" fontId="0" fillId="8" borderId="4" xfId="0" applyFill="1" applyBorder="1" applyAlignment="1">
      <alignment horizontal="center" vertical="top" wrapText="1"/>
    </xf>
    <xf numFmtId="0" fontId="0" fillId="8" borderId="4" xfId="0" applyFill="1" applyBorder="1" applyAlignment="1">
      <alignment horizontal="center"/>
    </xf>
    <xf numFmtId="0" fontId="0" fillId="8" borderId="5" xfId="0" applyFill="1" applyBorder="1" applyAlignment="1">
      <alignment horizontal="center"/>
    </xf>
    <xf numFmtId="0" fontId="0" fillId="8" borderId="5" xfId="0" applyFill="1" applyBorder="1" applyAlignment="1">
      <alignment horizontal="center" vertical="center"/>
    </xf>
    <xf numFmtId="0" fontId="0" fillId="8" borderId="6" xfId="0" applyFill="1" applyBorder="1" applyAlignment="1">
      <alignment horizontal="center" vertical="top" wrapText="1"/>
    </xf>
    <xf numFmtId="0" fontId="0" fillId="8" borderId="7" xfId="0" applyFill="1" applyBorder="1" applyAlignment="1">
      <alignment horizontal="center" vertical="top" wrapText="1"/>
    </xf>
    <xf numFmtId="0" fontId="0" fillId="8" borderId="7" xfId="0" applyFill="1" applyBorder="1" applyAlignment="1">
      <alignment horizontal="center" vertical="top"/>
    </xf>
    <xf numFmtId="0" fontId="0" fillId="8" borderId="8" xfId="0" applyFill="1" applyBorder="1" applyAlignment="1">
      <alignment horizontal="center" vertical="top"/>
    </xf>
    <xf numFmtId="0" fontId="0" fillId="0" borderId="0" xfId="0" applyAlignment="1">
      <alignment horizontal="right"/>
    </xf>
    <xf numFmtId="0" fontId="14" fillId="9" borderId="9" xfId="0" applyFont="1" applyFill="1" applyBorder="1" applyAlignment="1" applyProtection="1">
      <alignment wrapText="1"/>
      <protection locked="0"/>
    </xf>
    <xf numFmtId="0" fontId="14" fillId="9" borderId="10" xfId="0" applyFont="1" applyFill="1" applyBorder="1" applyProtection="1">
      <protection locked="0"/>
    </xf>
    <xf numFmtId="0" fontId="14" fillId="9" borderId="2" xfId="0" applyFont="1" applyFill="1" applyBorder="1" applyProtection="1">
      <protection locked="0"/>
    </xf>
    <xf numFmtId="0" fontId="14" fillId="9" borderId="2" xfId="0" applyFont="1" applyFill="1" applyBorder="1" applyAlignment="1" applyProtection="1">
      <alignment horizontal="center"/>
      <protection locked="0"/>
    </xf>
    <xf numFmtId="0" fontId="14" fillId="9" borderId="9" xfId="0" applyFont="1" applyFill="1" applyBorder="1" applyProtection="1">
      <protection locked="0"/>
    </xf>
    <xf numFmtId="0" fontId="20" fillId="0" borderId="0" xfId="0" applyFont="1" applyAlignment="1">
      <alignment horizontal="center" vertical="top"/>
    </xf>
    <xf numFmtId="0" fontId="12" fillId="0" borderId="0" xfId="0" applyFont="1" applyAlignment="1">
      <alignment horizontal="center" vertical="top" wrapText="1"/>
    </xf>
    <xf numFmtId="0" fontId="18" fillId="10" borderId="9" xfId="0" applyFont="1" applyFill="1" applyBorder="1" applyAlignment="1">
      <alignment horizontal="center" vertical="center" wrapText="1"/>
    </xf>
    <xf numFmtId="0" fontId="18" fillId="10" borderId="11" xfId="0" applyFont="1" applyFill="1" applyBorder="1" applyAlignment="1">
      <alignment horizontal="center" vertical="center" wrapText="1"/>
    </xf>
    <xf numFmtId="0" fontId="18" fillId="10" borderId="10" xfId="0" applyFont="1" applyFill="1" applyBorder="1" applyAlignment="1">
      <alignment horizontal="center" vertical="center" wrapText="1"/>
    </xf>
    <xf numFmtId="0" fontId="3" fillId="6" borderId="0" xfId="0" applyFont="1" applyFill="1" applyAlignment="1">
      <alignment horizontal="center" vertical="center"/>
    </xf>
    <xf numFmtId="0" fontId="0" fillId="11" borderId="3" xfId="0" applyFill="1" applyBorder="1" applyAlignment="1">
      <alignment horizontal="center" vertical="top" wrapText="1"/>
    </xf>
    <xf numFmtId="0" fontId="0" fillId="11" borderId="4" xfId="0" applyFill="1" applyBorder="1" applyAlignment="1">
      <alignment horizontal="center" vertical="top" wrapText="1"/>
    </xf>
    <xf numFmtId="0" fontId="0" fillId="11" borderId="4" xfId="0" applyFill="1" applyBorder="1" applyAlignment="1">
      <alignment horizontal="center"/>
    </xf>
    <xf numFmtId="0" fontId="0" fillId="11" borderId="5" xfId="0" applyFill="1" applyBorder="1" applyAlignment="1">
      <alignment horizontal="center"/>
    </xf>
    <xf numFmtId="0" fontId="0" fillId="11" borderId="5" xfId="0" applyFill="1" applyBorder="1" applyAlignment="1">
      <alignment horizontal="center" vertical="center"/>
    </xf>
    <xf numFmtId="0" fontId="0" fillId="11" borderId="6" xfId="0" applyFill="1" applyBorder="1" applyAlignment="1">
      <alignment horizontal="center" vertical="top" wrapText="1"/>
    </xf>
    <xf numFmtId="0" fontId="0" fillId="11" borderId="7" xfId="0" applyFill="1" applyBorder="1" applyAlignment="1">
      <alignment horizontal="center" vertical="top" wrapText="1"/>
    </xf>
    <xf numFmtId="0" fontId="0" fillId="11" borderId="7" xfId="0" applyFill="1" applyBorder="1" applyAlignment="1">
      <alignment horizontal="center" vertical="top"/>
    </xf>
    <xf numFmtId="0" fontId="0" fillId="11" borderId="8" xfId="0" applyFill="1" applyBorder="1" applyAlignment="1">
      <alignment horizontal="center" vertical="top"/>
    </xf>
    <xf numFmtId="0" fontId="14" fillId="9" borderId="2" xfId="0" applyFont="1" applyFill="1" applyBorder="1" applyAlignment="1" applyProtection="1">
      <alignment horizontal="left" wrapText="1"/>
      <protection locked="0"/>
    </xf>
    <xf numFmtId="0" fontId="14" fillId="9" borderId="2" xfId="0" applyFont="1" applyFill="1" applyBorder="1" applyAlignment="1" applyProtection="1">
      <alignment horizontal="center" vertical="center"/>
      <protection locked="0"/>
    </xf>
    <xf numFmtId="0" fontId="0" fillId="0" borderId="0" xfId="0" applyAlignment="1">
      <alignment horizontal="center" vertical="center"/>
    </xf>
    <xf numFmtId="0" fontId="21" fillId="12" borderId="0" xfId="0" applyFont="1" applyFill="1" applyBorder="1" applyAlignment="1">
      <alignment horizontal="center" vertical="center" wrapText="1"/>
    </xf>
    <xf numFmtId="0" fontId="24" fillId="0" borderId="0" xfId="2" applyFont="1" applyAlignment="1"/>
    <xf numFmtId="0" fontId="23" fillId="0" borderId="0" xfId="2" applyFont="1" applyAlignment="1">
      <alignment vertical="center"/>
    </xf>
    <xf numFmtId="0" fontId="23" fillId="0" borderId="0" xfId="2"/>
    <xf numFmtId="0" fontId="23" fillId="0" borderId="0" xfId="2" applyAlignment="1"/>
    <xf numFmtId="0" fontId="25" fillId="0" borderId="0" xfId="2" applyFont="1" applyAlignment="1">
      <alignment horizontal="right" vertical="center"/>
    </xf>
    <xf numFmtId="0" fontId="25" fillId="0" borderId="0" xfId="2" quotePrefix="1" applyFont="1" applyAlignment="1">
      <alignment horizontal="right" wrapText="1"/>
    </xf>
    <xf numFmtId="0" fontId="25" fillId="0" borderId="1" xfId="2" quotePrefix="1" applyFont="1" applyBorder="1" applyAlignment="1">
      <alignment horizontal="right" wrapText="1"/>
    </xf>
    <xf numFmtId="1" fontId="26" fillId="13" borderId="5" xfId="2" applyNumberFormat="1" applyFont="1" applyFill="1" applyBorder="1" applyAlignment="1" applyProtection="1">
      <alignment horizontal="left" vertical="center"/>
      <protection locked="0"/>
    </xf>
    <xf numFmtId="0" fontId="23" fillId="0" borderId="0" xfId="2" applyFont="1" applyAlignment="1">
      <alignment wrapText="1"/>
    </xf>
    <xf numFmtId="0" fontId="26" fillId="13" borderId="3" xfId="2" applyFont="1" applyFill="1" applyBorder="1" applyAlignment="1" applyProtection="1">
      <alignment vertical="center"/>
      <protection locked="0"/>
    </xf>
    <xf numFmtId="0" fontId="26" fillId="13" borderId="12" xfId="2" applyFont="1" applyFill="1" applyBorder="1" applyAlignment="1" applyProtection="1">
      <alignment vertical="center"/>
      <protection locked="0"/>
    </xf>
    <xf numFmtId="0" fontId="26" fillId="13" borderId="4" xfId="2" applyFont="1" applyFill="1" applyBorder="1" applyAlignment="1" applyProtection="1">
      <alignment vertical="center"/>
      <protection locked="0"/>
    </xf>
    <xf numFmtId="0" fontId="26" fillId="13" borderId="6" xfId="2" applyFont="1" applyFill="1" applyBorder="1" applyAlignment="1" applyProtection="1">
      <alignment vertical="center"/>
      <protection locked="0"/>
    </xf>
    <xf numFmtId="0" fontId="26" fillId="13" borderId="13" xfId="2" applyFont="1" applyFill="1" applyBorder="1" applyAlignment="1" applyProtection="1">
      <alignment vertical="center"/>
      <protection locked="0"/>
    </xf>
    <xf numFmtId="0" fontId="26" fillId="13" borderId="7" xfId="2" applyFont="1" applyFill="1" applyBorder="1" applyAlignment="1" applyProtection="1">
      <alignment vertical="center"/>
      <protection locked="0"/>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sa's%20Place/_In%20Progress/Website%20Templates/Self%20Studies/Self-Study%20Report%20-%20Continuing%20(CSSR).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tandard_III-Affiliate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Standard_III-Preceptor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andard_IV-Evaluation"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Standard_V-Fair_Practice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Title"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rogram_Info"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Standard_I-Sponsorship"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tandard_II-Goa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Standard_III-Resource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tandard_III-Personne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Satellites"/>
    </sheetNames>
    <sheetDataSet>
      <sheetData sheetId="0">
        <row r="3">
          <cell r="S3">
            <v>7</v>
          </cell>
        </row>
        <row r="4">
          <cell r="S4">
            <v>9</v>
          </cell>
        </row>
        <row r="5">
          <cell r="S5">
            <v>10</v>
          </cell>
        </row>
        <row r="6">
          <cell r="S6">
            <v>61</v>
          </cell>
        </row>
        <row r="7">
          <cell r="S7">
            <v>15</v>
          </cell>
        </row>
        <row r="8">
          <cell r="S8">
            <v>15</v>
          </cell>
        </row>
        <row r="9">
          <cell r="S9">
            <v>15</v>
          </cell>
        </row>
        <row r="10">
          <cell r="S10">
            <v>13</v>
          </cell>
        </row>
        <row r="11">
          <cell r="S11">
            <v>15</v>
          </cell>
        </row>
        <row r="12">
          <cell r="S12">
            <v>15</v>
          </cell>
        </row>
        <row r="13">
          <cell r="S13">
            <v>15</v>
          </cell>
        </row>
      </sheetData>
      <sheetData sheetId="1"/>
      <sheetData sheetId="2" refreshError="1"/>
      <sheetData sheetId="3">
        <row r="5">
          <cell r="S5" t="str">
            <v>Please Select</v>
          </cell>
          <cell r="V5" t="str">
            <v>Please Select</v>
          </cell>
        </row>
        <row r="6">
          <cell r="S6" t="str">
            <v>Ambulance Services</v>
          </cell>
          <cell r="V6" t="str">
            <v>Federal Government</v>
          </cell>
        </row>
        <row r="7">
          <cell r="S7" t="str">
            <v>Community College</v>
          </cell>
          <cell r="V7" t="str">
            <v>Private - For Profit</v>
          </cell>
        </row>
        <row r="8">
          <cell r="S8" t="str">
            <v>Consortium</v>
          </cell>
          <cell r="V8" t="str">
            <v>Private - Not For Profit</v>
          </cell>
        </row>
        <row r="9">
          <cell r="S9" t="str">
            <v>County/Municipality</v>
          </cell>
          <cell r="V9" t="str">
            <v>Public - Not For Profit</v>
          </cell>
        </row>
        <row r="10">
          <cell r="S10" t="str">
            <v>Fire Services</v>
          </cell>
          <cell r="V10" t="str">
            <v>State, County, or Local Government</v>
          </cell>
        </row>
        <row r="11">
          <cell r="S11" t="str">
            <v>Hospital Based</v>
          </cell>
        </row>
        <row r="12">
          <cell r="S12" t="str">
            <v>Junior College</v>
          </cell>
        </row>
        <row r="13">
          <cell r="S13" t="str">
            <v>Military</v>
          </cell>
        </row>
        <row r="14">
          <cell r="S14" t="str">
            <v>Technical College</v>
          </cell>
        </row>
        <row r="15">
          <cell r="S15" t="str">
            <v>University</v>
          </cell>
        </row>
        <row r="16">
          <cell r="S16" t="str">
            <v>Vocational School</v>
          </cell>
        </row>
      </sheetData>
      <sheetData sheetId="4" refreshError="1"/>
      <sheetData sheetId="5" refreshError="1"/>
      <sheetData sheetId="6"/>
      <sheetData sheetId="7" refreshError="1"/>
      <sheetData sheetId="8" refreshError="1"/>
      <sheetData sheetId="9" refreshError="1"/>
      <sheetData sheetId="10" refreshError="1"/>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I-Affiliate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I-Precepto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V-Evaluat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V-Fair_Practic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_Inf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Sponsorship"/>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Goa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I-Resourc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I-Personnel"/>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Documentation\19h%20Faculty%20CV.pdf" TargetMode="External"/><Relationship Id="rId13" Type="http://schemas.openxmlformats.org/officeDocument/2006/relationships/hyperlink" Target="Documentation\19m%20Faculty%20CV.pdf" TargetMode="External"/><Relationship Id="rId18" Type="http://schemas.openxmlformats.org/officeDocument/2006/relationships/hyperlink" Target="Documentation\19r%20Faculty%20CV.pdf" TargetMode="External"/><Relationship Id="rId3" Type="http://schemas.openxmlformats.org/officeDocument/2006/relationships/hyperlink" Target="Documentation\19c%20Faculty%20CV.pdf" TargetMode="External"/><Relationship Id="rId21" Type="http://schemas.openxmlformats.org/officeDocument/2006/relationships/printerSettings" Target="../printerSettings/printerSettings1.bin"/><Relationship Id="rId7" Type="http://schemas.openxmlformats.org/officeDocument/2006/relationships/hyperlink" Target="Documentation\19g%20Faculty%20CV.pdf" TargetMode="External"/><Relationship Id="rId12" Type="http://schemas.openxmlformats.org/officeDocument/2006/relationships/hyperlink" Target="Documentation\19l%20Faculty%20CV.pdf" TargetMode="External"/><Relationship Id="rId17" Type="http://schemas.openxmlformats.org/officeDocument/2006/relationships/hyperlink" Target="Documentation\19q%20Faculty%20CV.pdf" TargetMode="External"/><Relationship Id="rId2" Type="http://schemas.openxmlformats.org/officeDocument/2006/relationships/hyperlink" Target="Documentation\19a%20Faculty%20CV.pdf" TargetMode="External"/><Relationship Id="rId16" Type="http://schemas.openxmlformats.org/officeDocument/2006/relationships/hyperlink" Target="Documentation\19p%20Faculty%20CV.pdf" TargetMode="External"/><Relationship Id="rId20" Type="http://schemas.openxmlformats.org/officeDocument/2006/relationships/hyperlink" Target="Documentation\19t%20Faculty%20CV.pdf" TargetMode="External"/><Relationship Id="rId1" Type="http://schemas.openxmlformats.org/officeDocument/2006/relationships/hyperlink" Target="Documentation\19b%20Faculty%20CV.pdf" TargetMode="External"/><Relationship Id="rId6" Type="http://schemas.openxmlformats.org/officeDocument/2006/relationships/hyperlink" Target="Documentation\19f%20Faculty%20CV.pdf" TargetMode="External"/><Relationship Id="rId11" Type="http://schemas.openxmlformats.org/officeDocument/2006/relationships/hyperlink" Target="Documentation\19k%20Faculty%20CV.pdf" TargetMode="External"/><Relationship Id="rId5" Type="http://schemas.openxmlformats.org/officeDocument/2006/relationships/hyperlink" Target="Documentation\19e%20Faculty%20CV.pdf" TargetMode="External"/><Relationship Id="rId15" Type="http://schemas.openxmlformats.org/officeDocument/2006/relationships/hyperlink" Target="Documentation\19o%20Faculty%20CV.pdf" TargetMode="External"/><Relationship Id="rId23" Type="http://schemas.openxmlformats.org/officeDocument/2006/relationships/comments" Target="../comments1.xml"/><Relationship Id="rId10" Type="http://schemas.openxmlformats.org/officeDocument/2006/relationships/hyperlink" Target="Documentation\19j%20Faculty%20CV.pdf" TargetMode="External"/><Relationship Id="rId19" Type="http://schemas.openxmlformats.org/officeDocument/2006/relationships/hyperlink" Target="Documentation\19s%20Faculty%20CV.pdf" TargetMode="External"/><Relationship Id="rId4" Type="http://schemas.openxmlformats.org/officeDocument/2006/relationships/hyperlink" Target="Documentation\19d%20Faculty%20CV.pdf" TargetMode="External"/><Relationship Id="rId9" Type="http://schemas.openxmlformats.org/officeDocument/2006/relationships/hyperlink" Target="Documentation\19i%20Faculty%20CV.pdf" TargetMode="External"/><Relationship Id="rId14" Type="http://schemas.openxmlformats.org/officeDocument/2006/relationships/hyperlink" Target="Documentation\19n%20Faculty%20CV.pdf"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5B8EA"/>
  </sheetPr>
  <dimension ref="A1:V95"/>
  <sheetViews>
    <sheetView showGridLines="0" tabSelected="1" zoomScaleNormal="100" workbookViewId="0">
      <selection activeCell="H40" sqref="H40:N40"/>
    </sheetView>
  </sheetViews>
  <sheetFormatPr defaultColWidth="9.15234375" defaultRowHeight="14.6" x14ac:dyDescent="0.4"/>
  <cols>
    <col min="1" max="1" width="4.69140625" customWidth="1"/>
    <col min="2" max="2" width="12.84375" customWidth="1"/>
    <col min="3" max="3" width="7.69140625" customWidth="1"/>
    <col min="4" max="4" width="15" customWidth="1"/>
    <col min="5" max="5" width="14" customWidth="1"/>
    <col min="6" max="6" width="13.3828125" customWidth="1"/>
    <col min="7" max="7" width="12.69140625" customWidth="1"/>
    <col min="8" max="8" width="12.84375" customWidth="1"/>
    <col min="9" max="9" width="13.3828125" customWidth="1"/>
    <col min="10" max="10" width="10.69140625" customWidth="1"/>
    <col min="11" max="11" width="11" customWidth="1"/>
    <col min="12" max="12" width="13.15234375" customWidth="1"/>
    <col min="13" max="13" width="12.15234375" customWidth="1"/>
    <col min="14" max="14" width="9.15234375" customWidth="1"/>
  </cols>
  <sheetData>
    <row r="1" spans="1:22" ht="24" customHeight="1" x14ac:dyDescent="0.4">
      <c r="B1" s="1" t="s">
        <v>48</v>
      </c>
      <c r="N1" s="2">
        <v>2021.05</v>
      </c>
    </row>
    <row r="2" spans="1:22" x14ac:dyDescent="0.4">
      <c r="B2" s="3"/>
      <c r="C2" s="3"/>
      <c r="D2" s="3"/>
      <c r="E2" s="3"/>
      <c r="F2" s="3"/>
      <c r="G2" s="3"/>
      <c r="H2" s="3"/>
      <c r="I2" s="3"/>
      <c r="J2" s="3"/>
    </row>
    <row r="4" spans="1:22" s="58" customFormat="1" ht="35.25" customHeight="1" x14ac:dyDescent="0.5">
      <c r="A4" s="56"/>
      <c r="B4" s="61" t="s">
        <v>49</v>
      </c>
      <c r="C4" s="62"/>
      <c r="D4" s="63"/>
      <c r="E4" s="57" t="s">
        <v>50</v>
      </c>
      <c r="F4" s="56"/>
      <c r="G4" s="56"/>
      <c r="H4" s="56"/>
    </row>
    <row r="5" spans="1:22" s="58" customFormat="1" ht="19.5" customHeight="1" x14ac:dyDescent="0.3">
      <c r="A5" s="59"/>
      <c r="B5" s="60" t="s">
        <v>51</v>
      </c>
      <c r="C5" s="60"/>
      <c r="D5" s="65"/>
      <c r="E5" s="66"/>
      <c r="F5" s="66"/>
      <c r="G5" s="66"/>
      <c r="H5" s="66"/>
      <c r="I5" s="67"/>
      <c r="J5" s="64"/>
    </row>
    <row r="6" spans="1:22" s="58" customFormat="1" ht="12.75" customHeight="1" x14ac:dyDescent="0.3">
      <c r="A6" s="59"/>
      <c r="B6" s="60"/>
      <c r="C6" s="60"/>
      <c r="D6" s="68"/>
      <c r="E6" s="69"/>
      <c r="F6" s="69"/>
      <c r="G6" s="69"/>
      <c r="H6" s="69"/>
      <c r="I6" s="70"/>
      <c r="J6" s="64"/>
    </row>
    <row r="8" spans="1:22" ht="56.25" customHeight="1" x14ac:dyDescent="0.4">
      <c r="B8" s="15"/>
      <c r="C8" s="15" t="s">
        <v>2</v>
      </c>
      <c r="D8" s="15"/>
      <c r="E8" s="15"/>
      <c r="F8" s="15"/>
      <c r="G8" s="15"/>
      <c r="H8" s="15"/>
      <c r="I8" s="15"/>
      <c r="J8" s="15"/>
      <c r="K8" s="15"/>
      <c r="L8" s="15"/>
      <c r="M8" s="16"/>
      <c r="N8" s="16"/>
      <c r="O8" s="4"/>
      <c r="P8" s="4"/>
      <c r="Q8" s="4"/>
      <c r="R8" s="17"/>
      <c r="S8" s="17"/>
      <c r="T8" s="17"/>
      <c r="U8" s="17"/>
      <c r="V8" s="17"/>
    </row>
    <row r="10" spans="1:22" x14ac:dyDescent="0.4">
      <c r="B10" s="12" t="s">
        <v>3</v>
      </c>
    </row>
    <row r="11" spans="1:22" ht="48" customHeight="1" x14ac:dyDescent="0.4">
      <c r="B11" s="12"/>
      <c r="C11" s="13" t="s">
        <v>0</v>
      </c>
      <c r="D11" s="14" t="s">
        <v>4</v>
      </c>
      <c r="E11" s="14"/>
      <c r="F11" s="14"/>
      <c r="G11" s="14"/>
      <c r="H11" s="14"/>
      <c r="I11" s="14"/>
      <c r="J11" s="14"/>
      <c r="K11" s="14"/>
      <c r="L11" s="14"/>
    </row>
    <row r="12" spans="1:22" ht="15" customHeight="1" x14ac:dyDescent="0.4">
      <c r="B12" s="12"/>
      <c r="D12" s="18"/>
      <c r="E12" s="18"/>
      <c r="F12" s="18"/>
      <c r="G12" s="18"/>
      <c r="H12" s="18"/>
      <c r="I12" s="18"/>
      <c r="J12" s="18"/>
      <c r="K12" s="18"/>
    </row>
    <row r="13" spans="1:22" ht="52.5" customHeight="1" x14ac:dyDescent="0.4">
      <c r="D13" s="19" t="s">
        <v>5</v>
      </c>
      <c r="E13" s="20"/>
      <c r="F13" s="20"/>
      <c r="G13" s="20"/>
      <c r="H13" s="20"/>
      <c r="I13" s="20"/>
      <c r="J13" s="20"/>
      <c r="K13" s="20"/>
      <c r="L13" s="20"/>
      <c r="M13" s="20"/>
      <c r="O13" s="21">
        <f>COUNTA(D16:E35)</f>
        <v>0</v>
      </c>
    </row>
    <row r="14" spans="1:22" ht="15" customHeight="1" x14ac:dyDescent="0.4">
      <c r="D14" s="22" t="s">
        <v>6</v>
      </c>
      <c r="E14" s="23"/>
      <c r="F14" s="24" t="s">
        <v>7</v>
      </c>
      <c r="G14" s="25" t="s">
        <v>8</v>
      </c>
      <c r="H14" s="25" t="s">
        <v>9</v>
      </c>
      <c r="I14" s="25" t="s">
        <v>10</v>
      </c>
      <c r="J14" s="25" t="s">
        <v>11</v>
      </c>
      <c r="K14" s="26" t="s">
        <v>11</v>
      </c>
      <c r="L14" s="26" t="s">
        <v>11</v>
      </c>
      <c r="M14" s="25" t="s">
        <v>11</v>
      </c>
    </row>
    <row r="15" spans="1:22" ht="24" customHeight="1" x14ac:dyDescent="0.4">
      <c r="D15" s="27"/>
      <c r="E15" s="28"/>
      <c r="F15" s="29" t="s">
        <v>12</v>
      </c>
      <c r="G15" s="30" t="s">
        <v>13</v>
      </c>
      <c r="H15" s="30" t="s">
        <v>14</v>
      </c>
      <c r="I15" s="30" t="s">
        <v>15</v>
      </c>
      <c r="J15" s="30" t="s">
        <v>8</v>
      </c>
      <c r="K15" s="30" t="s">
        <v>16</v>
      </c>
      <c r="L15" s="30" t="s">
        <v>17</v>
      </c>
      <c r="M15" s="30" t="s">
        <v>18</v>
      </c>
    </row>
    <row r="16" spans="1:22" x14ac:dyDescent="0.4">
      <c r="C16" s="31" t="s">
        <v>19</v>
      </c>
      <c r="D16" s="32"/>
      <c r="E16" s="33"/>
      <c r="F16" s="34"/>
      <c r="G16" s="35"/>
      <c r="H16" s="35"/>
      <c r="I16" s="35"/>
      <c r="J16" s="35"/>
      <c r="K16" s="35"/>
      <c r="L16" s="35"/>
      <c r="M16" s="35"/>
    </row>
    <row r="17" spans="3:13" x14ac:dyDescent="0.4">
      <c r="C17" s="31" t="s">
        <v>20</v>
      </c>
      <c r="D17" s="36"/>
      <c r="E17" s="33"/>
      <c r="F17" s="34"/>
      <c r="G17" s="35"/>
      <c r="H17" s="35"/>
      <c r="I17" s="35"/>
      <c r="J17" s="35"/>
      <c r="K17" s="35"/>
      <c r="L17" s="35"/>
      <c r="M17" s="35"/>
    </row>
    <row r="18" spans="3:13" x14ac:dyDescent="0.4">
      <c r="C18" s="31" t="s">
        <v>21</v>
      </c>
      <c r="D18" s="36"/>
      <c r="E18" s="33"/>
      <c r="F18" s="34"/>
      <c r="G18" s="35"/>
      <c r="H18" s="35"/>
      <c r="I18" s="35"/>
      <c r="J18" s="35"/>
      <c r="K18" s="35"/>
      <c r="L18" s="35"/>
      <c r="M18" s="35"/>
    </row>
    <row r="19" spans="3:13" x14ac:dyDescent="0.4">
      <c r="C19" s="31" t="s">
        <v>22</v>
      </c>
      <c r="D19" s="36"/>
      <c r="E19" s="33"/>
      <c r="F19" s="34"/>
      <c r="G19" s="35"/>
      <c r="H19" s="35"/>
      <c r="I19" s="35"/>
      <c r="J19" s="35"/>
      <c r="K19" s="35"/>
      <c r="L19" s="35"/>
      <c r="M19" s="35"/>
    </row>
    <row r="20" spans="3:13" x14ac:dyDescent="0.4">
      <c r="C20" s="31" t="s">
        <v>23</v>
      </c>
      <c r="D20" s="36"/>
      <c r="E20" s="33"/>
      <c r="F20" s="34"/>
      <c r="G20" s="35"/>
      <c r="H20" s="35"/>
      <c r="I20" s="35"/>
      <c r="J20" s="35"/>
      <c r="K20" s="35"/>
      <c r="L20" s="35"/>
      <c r="M20" s="35"/>
    </row>
    <row r="21" spans="3:13" x14ac:dyDescent="0.4">
      <c r="C21" s="31" t="s">
        <v>24</v>
      </c>
      <c r="D21" s="36"/>
      <c r="E21" s="33"/>
      <c r="F21" s="34"/>
      <c r="G21" s="35"/>
      <c r="H21" s="35"/>
      <c r="I21" s="35"/>
      <c r="J21" s="35"/>
      <c r="K21" s="35"/>
      <c r="L21" s="35"/>
      <c r="M21" s="35"/>
    </row>
    <row r="22" spans="3:13" x14ac:dyDescent="0.4">
      <c r="C22" s="31" t="s">
        <v>25</v>
      </c>
      <c r="D22" s="36"/>
      <c r="E22" s="33"/>
      <c r="F22" s="34"/>
      <c r="G22" s="35"/>
      <c r="H22" s="35"/>
      <c r="I22" s="35"/>
      <c r="J22" s="35"/>
      <c r="K22" s="35"/>
      <c r="L22" s="35"/>
      <c r="M22" s="35"/>
    </row>
    <row r="23" spans="3:13" x14ac:dyDescent="0.4">
      <c r="C23" s="31" t="s">
        <v>26</v>
      </c>
      <c r="D23" s="36"/>
      <c r="E23" s="33"/>
      <c r="F23" s="34"/>
      <c r="G23" s="35"/>
      <c r="H23" s="35"/>
      <c r="I23" s="35"/>
      <c r="J23" s="35"/>
      <c r="K23" s="35"/>
      <c r="L23" s="35"/>
      <c r="M23" s="35"/>
    </row>
    <row r="24" spans="3:13" x14ac:dyDescent="0.4">
      <c r="C24" s="31" t="s">
        <v>27</v>
      </c>
      <c r="D24" s="36"/>
      <c r="E24" s="33"/>
      <c r="F24" s="34"/>
      <c r="G24" s="35"/>
      <c r="H24" s="34"/>
      <c r="I24" s="34"/>
      <c r="J24" s="34"/>
      <c r="K24" s="34"/>
      <c r="L24" s="34"/>
      <c r="M24" s="34"/>
    </row>
    <row r="25" spans="3:13" x14ac:dyDescent="0.4">
      <c r="C25" s="31" t="s">
        <v>28</v>
      </c>
      <c r="D25" s="36"/>
      <c r="E25" s="33"/>
      <c r="F25" s="34"/>
      <c r="G25" s="35"/>
      <c r="H25" s="34"/>
      <c r="I25" s="34"/>
      <c r="J25" s="34"/>
      <c r="K25" s="34"/>
      <c r="L25" s="34"/>
      <c r="M25" s="34"/>
    </row>
    <row r="26" spans="3:13" x14ac:dyDescent="0.4">
      <c r="C26" s="31" t="s">
        <v>29</v>
      </c>
      <c r="D26" s="36"/>
      <c r="E26" s="33"/>
      <c r="F26" s="34"/>
      <c r="G26" s="35"/>
      <c r="H26" s="34"/>
      <c r="I26" s="34"/>
      <c r="J26" s="34"/>
      <c r="K26" s="34"/>
      <c r="L26" s="34"/>
      <c r="M26" s="34"/>
    </row>
    <row r="27" spans="3:13" x14ac:dyDescent="0.4">
      <c r="C27" s="31" t="s">
        <v>30</v>
      </c>
      <c r="D27" s="36"/>
      <c r="E27" s="33"/>
      <c r="F27" s="34"/>
      <c r="G27" s="35"/>
      <c r="H27" s="34"/>
      <c r="I27" s="34"/>
      <c r="J27" s="34"/>
      <c r="K27" s="34"/>
      <c r="L27" s="34"/>
      <c r="M27" s="34"/>
    </row>
    <row r="28" spans="3:13" x14ac:dyDescent="0.4">
      <c r="C28" s="31" t="s">
        <v>31</v>
      </c>
      <c r="D28" s="36"/>
      <c r="E28" s="33"/>
      <c r="F28" s="34"/>
      <c r="G28" s="35"/>
      <c r="H28" s="34"/>
      <c r="I28" s="34"/>
      <c r="J28" s="34"/>
      <c r="K28" s="34"/>
      <c r="L28" s="34"/>
      <c r="M28" s="34"/>
    </row>
    <row r="29" spans="3:13" x14ac:dyDescent="0.4">
      <c r="C29" s="31" t="s">
        <v>32</v>
      </c>
      <c r="D29" s="36"/>
      <c r="E29" s="33"/>
      <c r="F29" s="34"/>
      <c r="G29" s="35"/>
      <c r="H29" s="34"/>
      <c r="I29" s="34"/>
      <c r="J29" s="34"/>
      <c r="K29" s="34"/>
      <c r="L29" s="34"/>
      <c r="M29" s="34"/>
    </row>
    <row r="30" spans="3:13" x14ac:dyDescent="0.4">
      <c r="C30" s="31" t="s">
        <v>33</v>
      </c>
      <c r="D30" s="36"/>
      <c r="E30" s="33"/>
      <c r="F30" s="34"/>
      <c r="G30" s="35"/>
      <c r="H30" s="34"/>
      <c r="I30" s="34"/>
      <c r="J30" s="34"/>
      <c r="K30" s="34"/>
      <c r="L30" s="34"/>
      <c r="M30" s="34"/>
    </row>
    <row r="31" spans="3:13" x14ac:dyDescent="0.4">
      <c r="C31" s="31" t="s">
        <v>34</v>
      </c>
      <c r="D31" s="36"/>
      <c r="E31" s="33"/>
      <c r="F31" s="34"/>
      <c r="G31" s="35"/>
      <c r="H31" s="34"/>
      <c r="I31" s="34"/>
      <c r="J31" s="34"/>
      <c r="K31" s="34"/>
      <c r="L31" s="34"/>
      <c r="M31" s="34"/>
    </row>
    <row r="32" spans="3:13" x14ac:dyDescent="0.4">
      <c r="C32" s="31" t="s">
        <v>35</v>
      </c>
      <c r="D32" s="36"/>
      <c r="E32" s="33"/>
      <c r="F32" s="34"/>
      <c r="G32" s="35"/>
      <c r="H32" s="34"/>
      <c r="I32" s="34"/>
      <c r="J32" s="34"/>
      <c r="K32" s="34"/>
      <c r="L32" s="34"/>
      <c r="M32" s="34"/>
    </row>
    <row r="33" spans="3:19" x14ac:dyDescent="0.4">
      <c r="C33" s="31" t="s">
        <v>36</v>
      </c>
      <c r="D33" s="36"/>
      <c r="E33" s="33"/>
      <c r="F33" s="34"/>
      <c r="G33" s="35"/>
      <c r="H33" s="34"/>
      <c r="I33" s="34"/>
      <c r="J33" s="34"/>
      <c r="K33" s="34"/>
      <c r="L33" s="34"/>
      <c r="M33" s="34"/>
    </row>
    <row r="34" spans="3:19" x14ac:dyDescent="0.4">
      <c r="C34" s="31" t="s">
        <v>37</v>
      </c>
      <c r="D34" s="36"/>
      <c r="E34" s="33"/>
      <c r="F34" s="34"/>
      <c r="G34" s="35"/>
      <c r="H34" s="34"/>
      <c r="I34" s="34"/>
      <c r="J34" s="34"/>
      <c r="K34" s="34"/>
      <c r="L34" s="34"/>
      <c r="M34" s="34"/>
    </row>
    <row r="35" spans="3:19" x14ac:dyDescent="0.4">
      <c r="C35" s="31" t="s">
        <v>38</v>
      </c>
      <c r="D35" s="36"/>
      <c r="E35" s="33"/>
      <c r="F35" s="34"/>
      <c r="G35" s="35"/>
      <c r="H35" s="34"/>
      <c r="I35" s="34"/>
      <c r="J35" s="34"/>
      <c r="K35" s="34"/>
      <c r="L35" s="34"/>
      <c r="M35" s="34"/>
    </row>
    <row r="37" spans="3:19" ht="49.75" customHeight="1" x14ac:dyDescent="0.4">
      <c r="C37" s="5"/>
      <c r="D37" s="6" t="s">
        <v>52</v>
      </c>
      <c r="E37" s="6"/>
      <c r="F37" s="6"/>
      <c r="G37" s="6"/>
      <c r="H37" s="6"/>
      <c r="I37" s="6"/>
      <c r="J37" s="6"/>
      <c r="K37" s="6"/>
      <c r="L37" s="6"/>
      <c r="M37" s="6"/>
      <c r="N37" s="6"/>
      <c r="O37" s="6"/>
      <c r="S37" s="7"/>
    </row>
    <row r="38" spans="3:19" ht="27" customHeight="1" x14ac:dyDescent="0.4">
      <c r="C38" s="5"/>
      <c r="H38" s="8" t="s">
        <v>1</v>
      </c>
      <c r="I38" s="8"/>
      <c r="J38" s="8"/>
      <c r="K38" s="8"/>
      <c r="L38" s="8"/>
      <c r="M38" s="8"/>
      <c r="N38" s="8"/>
      <c r="S38" s="7"/>
    </row>
    <row r="39" spans="3:19" ht="27" customHeight="1" x14ac:dyDescent="0.4">
      <c r="C39" s="5"/>
      <c r="H39" s="10" t="str">
        <f>IF(OR(D16="n/a",D16="na", D16=""),"                                            No Paid Full-Time Faculty Listed","                                            19a Faculty CV")</f>
        <v xml:space="preserve">                                            No Paid Full-Time Faculty Listed</v>
      </c>
      <c r="I39" s="10"/>
      <c r="J39" s="10"/>
      <c r="K39" s="10"/>
      <c r="L39" s="10"/>
      <c r="M39" s="10"/>
      <c r="N39" s="10"/>
      <c r="S39" s="7"/>
    </row>
    <row r="40" spans="3:19" ht="29.25" customHeight="1" x14ac:dyDescent="0.4">
      <c r="C40" s="5"/>
      <c r="E40" s="37"/>
      <c r="F40" s="37"/>
      <c r="G40" s="37"/>
      <c r="H40" s="10" t="str">
        <f>IF(D17&lt;&gt;"","                                            19b Faculty CV", "")</f>
        <v/>
      </c>
      <c r="I40" s="10"/>
      <c r="J40" s="10"/>
      <c r="K40" s="10"/>
      <c r="L40" s="10"/>
      <c r="M40" s="10"/>
      <c r="N40" s="10"/>
      <c r="S40" s="7"/>
    </row>
    <row r="41" spans="3:19" ht="27" customHeight="1" x14ac:dyDescent="0.4">
      <c r="C41" s="5"/>
      <c r="H41" s="10" t="str">
        <f>IF(D18&lt;&gt;"","                                            19c Faculty CV", "")</f>
        <v/>
      </c>
      <c r="I41" s="10"/>
      <c r="J41" s="10"/>
      <c r="K41" s="10"/>
      <c r="L41" s="10"/>
      <c r="M41" s="10"/>
      <c r="N41" s="10"/>
      <c r="S41" s="7"/>
    </row>
    <row r="42" spans="3:19" ht="27" customHeight="1" x14ac:dyDescent="0.4">
      <c r="C42" s="5"/>
      <c r="H42" s="10" t="str">
        <f>IF(D19&lt;&gt;"","                                            19d Faculty CV", "")</f>
        <v/>
      </c>
      <c r="I42" s="10"/>
      <c r="J42" s="10"/>
      <c r="K42" s="10"/>
      <c r="L42" s="10"/>
      <c r="M42" s="10"/>
      <c r="N42" s="10"/>
      <c r="S42" s="7"/>
    </row>
    <row r="43" spans="3:19" ht="27" customHeight="1" x14ac:dyDescent="0.4">
      <c r="C43" s="5"/>
      <c r="H43" s="10" t="str">
        <f>IF(D20&lt;&gt;"","                                            19e Faculty CV", "")</f>
        <v/>
      </c>
      <c r="I43" s="10"/>
      <c r="J43" s="10"/>
      <c r="K43" s="10"/>
      <c r="L43" s="10"/>
      <c r="M43" s="10"/>
      <c r="N43" s="10"/>
      <c r="S43" s="7"/>
    </row>
    <row r="44" spans="3:19" ht="27" customHeight="1" x14ac:dyDescent="0.4">
      <c r="C44" s="5"/>
      <c r="H44" s="10" t="str">
        <f>IF(D21&lt;&gt;"","                                            19f Faculty CV", "")</f>
        <v/>
      </c>
      <c r="I44" s="10"/>
      <c r="J44" s="10"/>
      <c r="K44" s="10"/>
      <c r="L44" s="10"/>
      <c r="M44" s="10"/>
      <c r="N44" s="10"/>
      <c r="S44" s="7"/>
    </row>
    <row r="45" spans="3:19" ht="27" customHeight="1" x14ac:dyDescent="0.4">
      <c r="C45" s="5"/>
      <c r="H45" s="10" t="str">
        <f>IF(D22&lt;&gt;"","                                            19g Faculty CV", "")</f>
        <v/>
      </c>
      <c r="I45" s="10"/>
      <c r="J45" s="10"/>
      <c r="K45" s="10"/>
      <c r="L45" s="10"/>
      <c r="M45" s="10"/>
      <c r="N45" s="10"/>
      <c r="S45" s="7"/>
    </row>
    <row r="46" spans="3:19" ht="27" customHeight="1" x14ac:dyDescent="0.4">
      <c r="C46" s="5"/>
      <c r="H46" s="10" t="str">
        <f>IF(D23&lt;&gt;"","                                            19h Faculty CV", "")</f>
        <v/>
      </c>
      <c r="I46" s="10"/>
      <c r="J46" s="10"/>
      <c r="K46" s="10"/>
      <c r="L46" s="10"/>
      <c r="M46" s="10"/>
      <c r="N46" s="10"/>
      <c r="S46" s="7"/>
    </row>
    <row r="47" spans="3:19" ht="27" customHeight="1" x14ac:dyDescent="0.4">
      <c r="C47" s="5"/>
      <c r="H47" s="10" t="str">
        <f>IF(D24&lt;&gt;"","                                            19i Faculty CV", "")</f>
        <v/>
      </c>
      <c r="I47" s="10"/>
      <c r="J47" s="10"/>
      <c r="K47" s="10"/>
      <c r="L47" s="10"/>
      <c r="M47" s="10"/>
      <c r="N47" s="10"/>
      <c r="S47" s="7"/>
    </row>
    <row r="48" spans="3:19" ht="27" customHeight="1" x14ac:dyDescent="0.4">
      <c r="C48" s="5"/>
      <c r="H48" s="10" t="str">
        <f>IF(D25&lt;&gt;"","                                            19j Faculty CV", "")</f>
        <v/>
      </c>
      <c r="I48" s="10"/>
      <c r="J48" s="10"/>
      <c r="K48" s="10"/>
      <c r="L48" s="10"/>
      <c r="M48" s="10"/>
      <c r="N48" s="10"/>
      <c r="S48" s="7"/>
    </row>
    <row r="49" spans="3:19" ht="27" customHeight="1" x14ac:dyDescent="0.4">
      <c r="C49" s="5"/>
      <c r="H49" s="10" t="str">
        <f>IF(D26&lt;&gt;"","                                            19k Faculty CV", "")</f>
        <v/>
      </c>
      <c r="I49" s="10"/>
      <c r="J49" s="10"/>
      <c r="K49" s="10"/>
      <c r="L49" s="10"/>
      <c r="M49" s="10"/>
      <c r="N49" s="10"/>
      <c r="S49" s="7"/>
    </row>
    <row r="50" spans="3:19" ht="27" customHeight="1" x14ac:dyDescent="0.4">
      <c r="C50" s="5"/>
      <c r="H50" s="10" t="str">
        <f>IF(D27&lt;&gt;"","                                            19l Faculty CV", "")</f>
        <v/>
      </c>
      <c r="I50" s="10"/>
      <c r="J50" s="10"/>
      <c r="K50" s="10"/>
      <c r="L50" s="10"/>
      <c r="M50" s="10"/>
      <c r="N50" s="10"/>
      <c r="S50" s="7"/>
    </row>
    <row r="51" spans="3:19" ht="27" customHeight="1" x14ac:dyDescent="0.4">
      <c r="C51" s="5"/>
      <c r="E51" s="38" t="str">
        <f>IF(OR(D16="n/a",D16="na", D16=""),"","Automatic Link(s) ====&gt;")</f>
        <v/>
      </c>
      <c r="F51" s="9"/>
      <c r="G51" s="9"/>
      <c r="H51" s="10" t="str">
        <f>IF(D28&lt;&gt;"","                                            19m Faculty CV", "")</f>
        <v/>
      </c>
      <c r="I51" s="10"/>
      <c r="J51" s="10"/>
      <c r="K51" s="10"/>
      <c r="L51" s="10"/>
      <c r="M51" s="10"/>
      <c r="N51" s="10"/>
      <c r="S51" s="7"/>
    </row>
    <row r="52" spans="3:19" ht="27" customHeight="1" x14ac:dyDescent="0.4">
      <c r="C52" s="5"/>
      <c r="H52" s="10" t="str">
        <f>IF(D29&lt;&gt;"","                                            19n Faculty CV", "")</f>
        <v/>
      </c>
      <c r="I52" s="10"/>
      <c r="J52" s="10"/>
      <c r="K52" s="10"/>
      <c r="L52" s="10"/>
      <c r="M52" s="10"/>
      <c r="N52" s="10"/>
      <c r="S52" s="7"/>
    </row>
    <row r="53" spans="3:19" ht="27" customHeight="1" x14ac:dyDescent="0.4">
      <c r="C53" s="5"/>
      <c r="H53" s="10" t="str">
        <f>IF(D30&lt;&gt;"","                                            19o Faculty CV", "")</f>
        <v/>
      </c>
      <c r="I53" s="10"/>
      <c r="J53" s="10"/>
      <c r="K53" s="10"/>
      <c r="L53" s="10"/>
      <c r="M53" s="10"/>
      <c r="N53" s="10"/>
      <c r="S53" s="7"/>
    </row>
    <row r="54" spans="3:19" ht="27" customHeight="1" x14ac:dyDescent="0.4">
      <c r="C54" s="5"/>
      <c r="H54" s="10" t="str">
        <f>IF(D31&lt;&gt;"","                                            19p Faculty CV", "")</f>
        <v/>
      </c>
      <c r="I54" s="10"/>
      <c r="J54" s="10"/>
      <c r="K54" s="10"/>
      <c r="L54" s="10"/>
      <c r="M54" s="10"/>
      <c r="N54" s="10"/>
      <c r="S54" s="7"/>
    </row>
    <row r="55" spans="3:19" ht="27" customHeight="1" x14ac:dyDescent="0.4">
      <c r="C55" s="5"/>
      <c r="H55" s="10" t="str">
        <f>IF(D32&lt;&gt;"","                                            19q Faculty CV", "")</f>
        <v/>
      </c>
      <c r="I55" s="10"/>
      <c r="J55" s="10"/>
      <c r="K55" s="10"/>
      <c r="L55" s="10"/>
      <c r="M55" s="10"/>
      <c r="N55" s="10"/>
      <c r="S55" s="7"/>
    </row>
    <row r="56" spans="3:19" ht="27" customHeight="1" x14ac:dyDescent="0.4">
      <c r="C56" s="5"/>
      <c r="H56" s="10" t="str">
        <f>IF(D33&lt;&gt;"","                                            19r Faculty CV", "")</f>
        <v/>
      </c>
      <c r="I56" s="10"/>
      <c r="J56" s="10"/>
      <c r="K56" s="10"/>
      <c r="L56" s="10"/>
      <c r="M56" s="10"/>
      <c r="N56" s="10"/>
      <c r="S56" s="7"/>
    </row>
    <row r="57" spans="3:19" ht="27" customHeight="1" x14ac:dyDescent="0.4">
      <c r="C57" s="5"/>
      <c r="H57" s="10" t="str">
        <f>IF(D34&lt;&gt;"","                                            19s Faculty CV", "")</f>
        <v/>
      </c>
      <c r="I57" s="10"/>
      <c r="J57" s="10"/>
      <c r="K57" s="10"/>
      <c r="L57" s="10"/>
      <c r="M57" s="10"/>
      <c r="N57" s="10"/>
      <c r="S57" s="7"/>
    </row>
    <row r="58" spans="3:19" ht="27" customHeight="1" x14ac:dyDescent="0.4">
      <c r="C58" s="5"/>
      <c r="H58" s="10" t="str">
        <f>IF(D35&lt;&gt;"","                                            19t Faculty CV", "")</f>
        <v/>
      </c>
      <c r="I58" s="10"/>
      <c r="J58" s="10"/>
      <c r="K58" s="10"/>
      <c r="L58" s="10"/>
      <c r="M58" s="10"/>
      <c r="N58" s="10"/>
      <c r="S58" s="7"/>
    </row>
    <row r="59" spans="3:19" ht="27.75" customHeight="1" x14ac:dyDescent="0.4">
      <c r="C59" s="5"/>
      <c r="H59" s="11" t="str">
        <f>IF(OR(D16="n/a",D16="na", D16=""),"","                   Type of File(s):    Adobe Portable Document (.pdf)")</f>
        <v/>
      </c>
      <c r="I59" s="11"/>
      <c r="J59" s="11"/>
      <c r="K59" s="11"/>
      <c r="L59" s="11"/>
      <c r="M59" s="11"/>
      <c r="N59" s="11"/>
      <c r="S59" s="7"/>
    </row>
    <row r="64" spans="3:19" ht="52.5" customHeight="1" x14ac:dyDescent="0.4">
      <c r="D64" s="39" t="s">
        <v>39</v>
      </c>
      <c r="E64" s="40"/>
      <c r="F64" s="40"/>
      <c r="G64" s="40"/>
      <c r="H64" s="40"/>
      <c r="I64" s="40"/>
      <c r="J64" s="40"/>
      <c r="K64" s="40"/>
      <c r="L64" s="40"/>
      <c r="M64" s="41"/>
      <c r="O64" s="42">
        <f>COUNTA(D67:E86)</f>
        <v>0</v>
      </c>
    </row>
    <row r="65" spans="3:13" ht="15" customHeight="1" x14ac:dyDescent="0.4">
      <c r="D65" s="43" t="s">
        <v>40</v>
      </c>
      <c r="E65" s="44"/>
      <c r="F65" s="45" t="s">
        <v>7</v>
      </c>
      <c r="G65" s="46" t="s">
        <v>8</v>
      </c>
      <c r="H65" s="46" t="s">
        <v>9</v>
      </c>
      <c r="I65" s="46" t="s">
        <v>10</v>
      </c>
      <c r="J65" s="46" t="s">
        <v>11</v>
      </c>
      <c r="K65" s="47" t="s">
        <v>11</v>
      </c>
      <c r="L65" s="47" t="s">
        <v>11</v>
      </c>
      <c r="M65" s="47" t="s">
        <v>11</v>
      </c>
    </row>
    <row r="66" spans="3:13" ht="24" customHeight="1" x14ac:dyDescent="0.4">
      <c r="D66" s="48"/>
      <c r="E66" s="49"/>
      <c r="F66" s="50" t="s">
        <v>12</v>
      </c>
      <c r="G66" s="51" t="s">
        <v>13</v>
      </c>
      <c r="H66" s="51" t="s">
        <v>14</v>
      </c>
      <c r="I66" s="51" t="s">
        <v>15</v>
      </c>
      <c r="J66" s="51" t="s">
        <v>8</v>
      </c>
      <c r="K66" s="51" t="s">
        <v>16</v>
      </c>
      <c r="L66" s="51" t="s">
        <v>17</v>
      </c>
      <c r="M66" s="51" t="s">
        <v>18</v>
      </c>
    </row>
    <row r="67" spans="3:13" x14ac:dyDescent="0.4">
      <c r="C67" s="31" t="s">
        <v>19</v>
      </c>
      <c r="D67" s="32"/>
      <c r="E67" s="33"/>
      <c r="F67" s="52"/>
      <c r="G67" s="53"/>
      <c r="H67" s="53"/>
      <c r="I67" s="53"/>
      <c r="J67" s="53"/>
      <c r="K67" s="53"/>
      <c r="L67" s="53"/>
      <c r="M67" s="53"/>
    </row>
    <row r="68" spans="3:13" x14ac:dyDescent="0.4">
      <c r="C68" s="31" t="s">
        <v>20</v>
      </c>
      <c r="D68" s="36"/>
      <c r="E68" s="33"/>
      <c r="F68" s="52"/>
      <c r="G68" s="53"/>
      <c r="H68" s="53"/>
      <c r="I68" s="53"/>
      <c r="J68" s="53"/>
      <c r="K68" s="53"/>
      <c r="L68" s="53"/>
      <c r="M68" s="53"/>
    </row>
    <row r="69" spans="3:13" x14ac:dyDescent="0.4">
      <c r="C69" s="31" t="s">
        <v>21</v>
      </c>
      <c r="D69" s="36"/>
      <c r="E69" s="33"/>
      <c r="F69" s="52"/>
      <c r="G69" s="53"/>
      <c r="H69" s="53"/>
      <c r="I69" s="53"/>
      <c r="J69" s="53"/>
      <c r="K69" s="53"/>
      <c r="L69" s="53"/>
      <c r="M69" s="53"/>
    </row>
    <row r="70" spans="3:13" x14ac:dyDescent="0.4">
      <c r="C70" s="31" t="s">
        <v>22</v>
      </c>
      <c r="D70" s="36"/>
      <c r="E70" s="33"/>
      <c r="F70" s="52"/>
      <c r="G70" s="53"/>
      <c r="H70" s="53"/>
      <c r="I70" s="53"/>
      <c r="J70" s="53"/>
      <c r="K70" s="53"/>
      <c r="L70" s="53"/>
      <c r="M70" s="53"/>
    </row>
    <row r="71" spans="3:13" x14ac:dyDescent="0.4">
      <c r="C71" s="31" t="s">
        <v>23</v>
      </c>
      <c r="D71" s="36"/>
      <c r="E71" s="33"/>
      <c r="F71" s="52"/>
      <c r="G71" s="53"/>
      <c r="H71" s="53"/>
      <c r="I71" s="53"/>
      <c r="J71" s="53"/>
      <c r="K71" s="53"/>
      <c r="L71" s="53"/>
      <c r="M71" s="53"/>
    </row>
    <row r="72" spans="3:13" x14ac:dyDescent="0.4">
      <c r="C72" s="31" t="s">
        <v>24</v>
      </c>
      <c r="D72" s="36"/>
      <c r="E72" s="33"/>
      <c r="F72" s="52"/>
      <c r="G72" s="53"/>
      <c r="H72" s="53"/>
      <c r="I72" s="53"/>
      <c r="J72" s="53"/>
      <c r="K72" s="53"/>
      <c r="L72" s="53"/>
      <c r="M72" s="53"/>
    </row>
    <row r="73" spans="3:13" x14ac:dyDescent="0.4">
      <c r="C73" s="31" t="s">
        <v>25</v>
      </c>
      <c r="D73" s="36"/>
      <c r="E73" s="33"/>
      <c r="F73" s="52"/>
      <c r="G73" s="53"/>
      <c r="H73" s="53"/>
      <c r="I73" s="53"/>
      <c r="J73" s="53"/>
      <c r="K73" s="53"/>
      <c r="L73" s="53"/>
      <c r="M73" s="53"/>
    </row>
    <row r="74" spans="3:13" x14ac:dyDescent="0.4">
      <c r="C74" s="31" t="s">
        <v>26</v>
      </c>
      <c r="D74" s="36"/>
      <c r="E74" s="33"/>
      <c r="F74" s="52"/>
      <c r="G74" s="53"/>
      <c r="H74" s="53"/>
      <c r="I74" s="53"/>
      <c r="J74" s="53"/>
      <c r="K74" s="53"/>
      <c r="L74" s="53"/>
      <c r="M74" s="53"/>
    </row>
    <row r="75" spans="3:13" x14ac:dyDescent="0.4">
      <c r="C75" s="31" t="s">
        <v>27</v>
      </c>
      <c r="D75" s="36"/>
      <c r="E75" s="33"/>
      <c r="F75" s="52"/>
      <c r="G75" s="53"/>
      <c r="H75" s="53"/>
      <c r="I75" s="53"/>
      <c r="J75" s="53"/>
      <c r="K75" s="53"/>
      <c r="L75" s="53"/>
      <c r="M75" s="53"/>
    </row>
    <row r="76" spans="3:13" x14ac:dyDescent="0.4">
      <c r="C76" s="31" t="s">
        <v>28</v>
      </c>
      <c r="D76" s="36"/>
      <c r="E76" s="33"/>
      <c r="F76" s="52"/>
      <c r="G76" s="53"/>
      <c r="H76" s="53"/>
      <c r="I76" s="53"/>
      <c r="J76" s="53"/>
      <c r="K76" s="53"/>
      <c r="L76" s="53"/>
      <c r="M76" s="53"/>
    </row>
    <row r="77" spans="3:13" x14ac:dyDescent="0.4">
      <c r="C77" s="31" t="s">
        <v>29</v>
      </c>
      <c r="D77" s="36"/>
      <c r="E77" s="33"/>
      <c r="F77" s="52"/>
      <c r="G77" s="53"/>
      <c r="H77" s="53"/>
      <c r="I77" s="53"/>
      <c r="J77" s="53"/>
      <c r="K77" s="53"/>
      <c r="L77" s="53"/>
      <c r="M77" s="53"/>
    </row>
    <row r="78" spans="3:13" x14ac:dyDescent="0.4">
      <c r="C78" s="31" t="s">
        <v>30</v>
      </c>
      <c r="D78" s="36"/>
      <c r="E78" s="33"/>
      <c r="F78" s="52"/>
      <c r="G78" s="53"/>
      <c r="H78" s="53"/>
      <c r="I78" s="53"/>
      <c r="J78" s="53"/>
      <c r="K78" s="53"/>
      <c r="L78" s="53"/>
      <c r="M78" s="53"/>
    </row>
    <row r="79" spans="3:13" x14ac:dyDescent="0.4">
      <c r="C79" s="31" t="s">
        <v>31</v>
      </c>
      <c r="D79" s="36"/>
      <c r="E79" s="33"/>
      <c r="F79" s="52"/>
      <c r="G79" s="53"/>
      <c r="H79" s="53"/>
      <c r="I79" s="53"/>
      <c r="J79" s="53"/>
      <c r="K79" s="53"/>
      <c r="L79" s="53"/>
      <c r="M79" s="53"/>
    </row>
    <row r="80" spans="3:13" x14ac:dyDescent="0.4">
      <c r="C80" s="31" t="s">
        <v>32</v>
      </c>
      <c r="D80" s="36"/>
      <c r="E80" s="33"/>
      <c r="F80" s="52"/>
      <c r="G80" s="53"/>
      <c r="H80" s="53"/>
      <c r="I80" s="53"/>
      <c r="J80" s="53"/>
      <c r="K80" s="53"/>
      <c r="L80" s="53"/>
      <c r="M80" s="53"/>
    </row>
    <row r="81" spans="3:13" x14ac:dyDescent="0.4">
      <c r="C81" s="31" t="s">
        <v>33</v>
      </c>
      <c r="D81" s="36"/>
      <c r="E81" s="33"/>
      <c r="F81" s="52"/>
      <c r="G81" s="53"/>
      <c r="H81" s="53"/>
      <c r="I81" s="53"/>
      <c r="J81" s="53"/>
      <c r="K81" s="53"/>
      <c r="L81" s="53"/>
      <c r="M81" s="53"/>
    </row>
    <row r="82" spans="3:13" x14ac:dyDescent="0.4">
      <c r="C82" s="31" t="s">
        <v>34</v>
      </c>
      <c r="D82" s="36"/>
      <c r="E82" s="33"/>
      <c r="F82" s="52"/>
      <c r="G82" s="53"/>
      <c r="H82" s="53"/>
      <c r="I82" s="53"/>
      <c r="J82" s="53"/>
      <c r="K82" s="53"/>
      <c r="L82" s="53"/>
      <c r="M82" s="53"/>
    </row>
    <row r="83" spans="3:13" x14ac:dyDescent="0.4">
      <c r="C83" s="31" t="s">
        <v>35</v>
      </c>
      <c r="D83" s="36"/>
      <c r="E83" s="33"/>
      <c r="F83" s="52"/>
      <c r="G83" s="53"/>
      <c r="H83" s="53"/>
      <c r="I83" s="53"/>
      <c r="J83" s="53"/>
      <c r="K83" s="53"/>
      <c r="L83" s="53"/>
      <c r="M83" s="53"/>
    </row>
    <row r="84" spans="3:13" x14ac:dyDescent="0.4">
      <c r="C84" s="31" t="s">
        <v>36</v>
      </c>
      <c r="D84" s="36"/>
      <c r="E84" s="33"/>
      <c r="F84" s="52"/>
      <c r="G84" s="53"/>
      <c r="H84" s="53"/>
      <c r="I84" s="53"/>
      <c r="J84" s="53"/>
      <c r="K84" s="53"/>
      <c r="L84" s="53"/>
      <c r="M84" s="53"/>
    </row>
    <row r="85" spans="3:13" x14ac:dyDescent="0.4">
      <c r="C85" s="31" t="s">
        <v>37</v>
      </c>
      <c r="D85" s="36"/>
      <c r="E85" s="33"/>
      <c r="F85" s="52"/>
      <c r="G85" s="53"/>
      <c r="H85" s="53"/>
      <c r="I85" s="53"/>
      <c r="J85" s="53"/>
      <c r="K85" s="53"/>
      <c r="L85" s="53"/>
      <c r="M85" s="53"/>
    </row>
    <row r="86" spans="3:13" x14ac:dyDescent="0.4">
      <c r="C86" s="31" t="s">
        <v>38</v>
      </c>
      <c r="D86" s="36"/>
      <c r="E86" s="33"/>
      <c r="F86" s="52"/>
      <c r="G86" s="53"/>
      <c r="H86" s="53"/>
      <c r="I86" s="53"/>
      <c r="J86" s="53"/>
      <c r="K86" s="53"/>
      <c r="L86" s="53"/>
      <c r="M86" s="53"/>
    </row>
    <row r="87" spans="3:13" x14ac:dyDescent="0.4">
      <c r="C87" s="31" t="s">
        <v>41</v>
      </c>
      <c r="D87" s="36"/>
      <c r="E87" s="33"/>
      <c r="F87" s="52"/>
      <c r="G87" s="53"/>
      <c r="H87" s="53"/>
      <c r="I87" s="53"/>
      <c r="J87" s="53"/>
      <c r="K87" s="53"/>
      <c r="L87" s="53"/>
      <c r="M87" s="53"/>
    </row>
    <row r="88" spans="3:13" x14ac:dyDescent="0.4">
      <c r="C88" s="31" t="s">
        <v>42</v>
      </c>
      <c r="D88" s="36"/>
      <c r="E88" s="33"/>
      <c r="F88" s="52"/>
      <c r="G88" s="53"/>
      <c r="H88" s="53"/>
      <c r="I88" s="53"/>
      <c r="J88" s="53"/>
      <c r="K88" s="53"/>
      <c r="L88" s="53"/>
      <c r="M88" s="53"/>
    </row>
    <row r="89" spans="3:13" x14ac:dyDescent="0.4">
      <c r="C89" s="31" t="s">
        <v>43</v>
      </c>
      <c r="D89" s="36"/>
      <c r="E89" s="33"/>
      <c r="F89" s="52"/>
      <c r="G89" s="53"/>
      <c r="H89" s="53"/>
      <c r="I89" s="53"/>
      <c r="J89" s="53"/>
      <c r="K89" s="53"/>
      <c r="L89" s="53"/>
      <c r="M89" s="53"/>
    </row>
    <row r="90" spans="3:13" x14ac:dyDescent="0.4">
      <c r="C90" s="31" t="s">
        <v>44</v>
      </c>
      <c r="D90" s="36"/>
      <c r="E90" s="33"/>
      <c r="F90" s="52"/>
      <c r="G90" s="53"/>
      <c r="H90" s="53"/>
      <c r="I90" s="53"/>
      <c r="J90" s="53"/>
      <c r="K90" s="53"/>
      <c r="L90" s="53"/>
      <c r="M90" s="53"/>
    </row>
    <row r="91" spans="3:13" x14ac:dyDescent="0.4">
      <c r="C91" s="31" t="s">
        <v>45</v>
      </c>
      <c r="D91" s="36"/>
      <c r="E91" s="33"/>
      <c r="F91" s="52"/>
      <c r="G91" s="53"/>
      <c r="H91" s="53"/>
      <c r="I91" s="53"/>
      <c r="J91" s="53"/>
      <c r="K91" s="53"/>
      <c r="L91" s="53"/>
      <c r="M91" s="53"/>
    </row>
    <row r="92" spans="3:13" x14ac:dyDescent="0.4">
      <c r="C92" s="31" t="s">
        <v>46</v>
      </c>
      <c r="D92" s="36"/>
      <c r="E92" s="33"/>
      <c r="F92" s="52"/>
      <c r="G92" s="53"/>
      <c r="H92" s="53"/>
      <c r="I92" s="53"/>
      <c r="J92" s="53"/>
      <c r="K92" s="53"/>
      <c r="L92" s="53"/>
      <c r="M92" s="53"/>
    </row>
    <row r="93" spans="3:13" x14ac:dyDescent="0.4">
      <c r="L93" s="54"/>
    </row>
    <row r="94" spans="3:13" ht="15" customHeight="1" x14ac:dyDescent="0.4">
      <c r="D94" s="55" t="s">
        <v>47</v>
      </c>
      <c r="E94" s="55"/>
      <c r="F94" s="55"/>
      <c r="G94" s="55"/>
      <c r="H94" s="55"/>
      <c r="I94" s="55"/>
      <c r="J94" s="55"/>
      <c r="K94" s="55"/>
      <c r="L94" s="55"/>
      <c r="M94" s="55"/>
    </row>
    <row r="95" spans="3:13" x14ac:dyDescent="0.4">
      <c r="D95" s="55"/>
      <c r="E95" s="55"/>
      <c r="F95" s="55"/>
      <c r="G95" s="55"/>
      <c r="H95" s="55"/>
      <c r="I95" s="55"/>
      <c r="J95" s="55"/>
      <c r="K95" s="55"/>
      <c r="L95" s="55"/>
      <c r="M95" s="55"/>
    </row>
  </sheetData>
  <sheetProtection algorithmName="SHA-512" hashValue="ZI2TI198WaWM1JUfygMCQaMBBzkmkretFzFds6r74WPF27sBkGLe4tisQt5Q5R+AXlnQX7AHctS0ztBmaZ8jHQ==" saltValue="AqD8VzFLqcnBj03UR7I83g==" spinCount="100000" sheet="1" selectLockedCells="1"/>
  <mergeCells count="85">
    <mergeCell ref="B5:C6"/>
    <mergeCell ref="B4:C4"/>
    <mergeCell ref="D5:I6"/>
    <mergeCell ref="D88:E88"/>
    <mergeCell ref="D89:E89"/>
    <mergeCell ref="D90:E90"/>
    <mergeCell ref="D91:E91"/>
    <mergeCell ref="D92:E92"/>
    <mergeCell ref="D94:M95"/>
    <mergeCell ref="D82:E82"/>
    <mergeCell ref="D83:E83"/>
    <mergeCell ref="D84:E84"/>
    <mergeCell ref="D85:E85"/>
    <mergeCell ref="D86:E86"/>
    <mergeCell ref="D87:E87"/>
    <mergeCell ref="D76:E76"/>
    <mergeCell ref="D77:E77"/>
    <mergeCell ref="D78:E78"/>
    <mergeCell ref="D79:E79"/>
    <mergeCell ref="D80:E80"/>
    <mergeCell ref="D81:E81"/>
    <mergeCell ref="D70:E70"/>
    <mergeCell ref="D71:E71"/>
    <mergeCell ref="D72:E72"/>
    <mergeCell ref="D73:E73"/>
    <mergeCell ref="D74:E74"/>
    <mergeCell ref="D75:E75"/>
    <mergeCell ref="H59:N59"/>
    <mergeCell ref="D64:M64"/>
    <mergeCell ref="D65:E66"/>
    <mergeCell ref="D67:E67"/>
    <mergeCell ref="D68:E68"/>
    <mergeCell ref="D69:E69"/>
    <mergeCell ref="H53:N53"/>
    <mergeCell ref="H54:N54"/>
    <mergeCell ref="H55:N55"/>
    <mergeCell ref="H56:N56"/>
    <mergeCell ref="H57:N57"/>
    <mergeCell ref="H58:N58"/>
    <mergeCell ref="H48:N48"/>
    <mergeCell ref="H49:N49"/>
    <mergeCell ref="H50:N50"/>
    <mergeCell ref="E51:G51"/>
    <mergeCell ref="H51:N51"/>
    <mergeCell ref="H52:N52"/>
    <mergeCell ref="H42:N42"/>
    <mergeCell ref="H43:N43"/>
    <mergeCell ref="H44:N44"/>
    <mergeCell ref="H45:N45"/>
    <mergeCell ref="H46:N46"/>
    <mergeCell ref="H47:N47"/>
    <mergeCell ref="D37:O37"/>
    <mergeCell ref="H38:N38"/>
    <mergeCell ref="H39:N39"/>
    <mergeCell ref="E40:G40"/>
    <mergeCell ref="H40:N40"/>
    <mergeCell ref="H41:N41"/>
    <mergeCell ref="D30:E30"/>
    <mergeCell ref="D31:E31"/>
    <mergeCell ref="D32:E32"/>
    <mergeCell ref="D33:E33"/>
    <mergeCell ref="D34:E34"/>
    <mergeCell ref="D35:E35"/>
    <mergeCell ref="D24:E24"/>
    <mergeCell ref="D25:E25"/>
    <mergeCell ref="D26:E26"/>
    <mergeCell ref="D27:E27"/>
    <mergeCell ref="D28:E28"/>
    <mergeCell ref="D29:E29"/>
    <mergeCell ref="D18:E18"/>
    <mergeCell ref="D19:E19"/>
    <mergeCell ref="D20:E20"/>
    <mergeCell ref="D21:E21"/>
    <mergeCell ref="D22:E22"/>
    <mergeCell ref="D23:E23"/>
    <mergeCell ref="B10:B12"/>
    <mergeCell ref="D11:L11"/>
    <mergeCell ref="D13:M13"/>
    <mergeCell ref="D14:E15"/>
    <mergeCell ref="D16:E16"/>
    <mergeCell ref="D17:E17"/>
    <mergeCell ref="M8:N8"/>
    <mergeCell ref="O8:Q8"/>
    <mergeCell ref="R8:V8"/>
    <mergeCell ref="B2:J2"/>
  </mergeCells>
  <dataValidations count="1">
    <dataValidation type="list" allowBlank="1" showInputMessage="1" showErrorMessage="1" sqref="G16:G35 G67:G92">
      <formula1>"Didactic, Lab, Both"</formula1>
    </dataValidation>
  </dataValidations>
  <hyperlinks>
    <hyperlink ref="H40:N40" r:id="rId1" display="Documentation\19b Faculty CV.pdf"/>
    <hyperlink ref="H39:N39" r:id="rId2" display="Documentation\19a Faculty CV.pdf"/>
    <hyperlink ref="H41:N41" r:id="rId3" display="Documentation\19c Faculty CV.pdf"/>
    <hyperlink ref="H42:N42" r:id="rId4" display="Documentation\19d Faculty CV.pdf"/>
    <hyperlink ref="H43:N43" r:id="rId5" display="Documentation\19e Faculty CV.pdf"/>
    <hyperlink ref="H44:N44" r:id="rId6" display="Documentation\19f Faculty CV.pdf"/>
    <hyperlink ref="H45:N45" r:id="rId7" display="Documentation\19g Faculty CV.pdf"/>
    <hyperlink ref="H46:N46" r:id="rId8" display="Documentation\19h Faculty CV.pdf"/>
    <hyperlink ref="H47:N47" r:id="rId9" display="Documentation\19i Faculty CV.pdf"/>
    <hyperlink ref="H48:N48" r:id="rId10" display="Documentation\19j Faculty CV.pdf"/>
    <hyperlink ref="H49:N49" r:id="rId11" display="Documentation\19k Faculty CV.pdf"/>
    <hyperlink ref="H50:N50" r:id="rId12" display="Documentation\19l Faculty CV.pdf"/>
    <hyperlink ref="H51:N51" r:id="rId13" display="Documentation\19m Faculty CV.pdf"/>
    <hyperlink ref="H52:N52" r:id="rId14" display="Documentation\19n Faculty CV.pdf"/>
    <hyperlink ref="H53:N53" r:id="rId15" display="Documentation\19o Faculty CV.pdf"/>
    <hyperlink ref="H54:N54" r:id="rId16" display="Documentation\19p Faculty CV.pdf"/>
    <hyperlink ref="H55:N55" r:id="rId17" display="Documentation\19q Faculty CV.pdf"/>
    <hyperlink ref="H56:N56" r:id="rId18" display="Documentation\19r Faculty CV.pdf"/>
    <hyperlink ref="H57:N57" r:id="rId19" display="Documentation\19s Faculty CV.pdf"/>
    <hyperlink ref="H58:N58" r:id="rId20" display="Documentation\19t Faculty CV.pdf"/>
  </hyperlinks>
  <printOptions horizontalCentered="1" verticalCentered="1"/>
  <pageMargins left="0.25" right="0.25" top="0.25" bottom="0.25" header="0.3" footer="0.3"/>
  <pageSetup scale="79" fitToHeight="0" orientation="landscape" horizontalDpi="300" verticalDpi="300" r:id="rId21"/>
  <rowBreaks count="2" manualBreakCount="2">
    <brk id="37" max="14" man="1"/>
    <brk id="63" max="14" man="1"/>
  </rowBreaks>
  <colBreaks count="1" manualBreakCount="1">
    <brk id="15" max="1048575" man="1"/>
  </colBreaks>
  <legacy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Standard III-Personnel</vt:lpstr>
      <vt:lpstr>'Standard III-Personnel'!Print_Area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dcterms:created xsi:type="dcterms:W3CDTF">2021-05-03T22:37:13Z</dcterms:created>
  <dcterms:modified xsi:type="dcterms:W3CDTF">2021-05-03T23:52:30Z</dcterms:modified>
</cp:coreProperties>
</file>