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Lisa's Place\_In Progress\Website Templates\SMC Matrix - Appendix G\"/>
    </mc:Choice>
  </mc:AlternateContent>
  <xr:revisionPtr revIDLastSave="0" documentId="13_ncr:1_{5E4E5A5C-51BC-4DDA-824D-6E8E8809CE9C}" xr6:coauthVersionLast="47" xr6:coauthVersionMax="47" xr10:uidLastSave="{00000000-0000-0000-0000-000000000000}"/>
  <bookViews>
    <workbookView xWindow="3270" yWindow="1830" windowWidth="20385" windowHeight="11835" firstSheet="4" activeTab="6" xr2:uid="{00000000-000D-0000-FFFF-FFFF00000000}"/>
  </bookViews>
  <sheets>
    <sheet name="Intro &amp; Design" sheetId="1" r:id="rId1"/>
    <sheet name="Age Table 1" sheetId="2" r:id="rId2"/>
    <sheet name="Condition Table 2" sheetId="3" r:id="rId3"/>
    <sheet name="Skills Table 3" sheetId="5" r:id="rId4"/>
    <sheet name="Field Exp-Capstone Table 4" sheetId="6" r:id="rId5"/>
    <sheet name="EMT Skills Table 5" sheetId="7" r:id="rId6"/>
    <sheet name="Summary Tracking" sheetId="4" r:id="rId7"/>
  </sheets>
  <definedNames>
    <definedName name="Approvals">OFFSET('Summary Tracking'!#REF!,0,0,29,9)</definedName>
    <definedName name="_xlnm.Print_Area" localSheetId="6">'Summary Tracking'!$A$1:$I$31,'Summary Tracking'!$A$33:$AS$69</definedName>
    <definedName name="Rows">OFFSET('Summary Tracking'!$A$34,0,0,('Summary Tracking'!$BI$42)+8,45)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44" i="4" l="1"/>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I43" i="4"/>
  <c r="Z43" i="4"/>
  <c r="W43" i="4"/>
  <c r="T43" i="4"/>
  <c r="BJ43" i="4"/>
  <c r="BH43" i="4"/>
  <c r="BJ44" i="4" l="1"/>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BJ108" i="4"/>
  <c r="BJ109" i="4"/>
  <c r="BJ110" i="4"/>
  <c r="BJ111" i="4"/>
  <c r="BJ112" i="4"/>
  <c r="BJ113" i="4"/>
  <c r="BJ114" i="4"/>
  <c r="BJ115" i="4"/>
  <c r="BJ116" i="4"/>
  <c r="BJ117" i="4"/>
  <c r="BH44" i="4"/>
  <c r="BH45" i="4"/>
  <c r="BH46" i="4"/>
  <c r="BH47" i="4"/>
  <c r="BH48" i="4"/>
  <c r="BH49" i="4"/>
  <c r="BH50" i="4"/>
  <c r="BH51" i="4"/>
  <c r="BH52" i="4"/>
  <c r="BH53" i="4"/>
  <c r="BH54" i="4"/>
  <c r="BH55" i="4"/>
  <c r="BH56" i="4"/>
  <c r="BH57" i="4"/>
  <c r="BH58" i="4"/>
  <c r="BH59" i="4"/>
  <c r="BH60" i="4"/>
  <c r="BH61" i="4"/>
  <c r="BH62" i="4"/>
  <c r="BH63" i="4"/>
  <c r="BH64" i="4"/>
  <c r="BH65" i="4"/>
  <c r="BH66" i="4"/>
  <c r="BH67" i="4"/>
  <c r="BH68" i="4"/>
  <c r="BH69" i="4"/>
  <c r="BH70" i="4"/>
  <c r="BH71" i="4"/>
  <c r="BH72" i="4"/>
  <c r="BH73" i="4"/>
  <c r="BH74" i="4"/>
  <c r="BH75" i="4"/>
  <c r="BH76" i="4"/>
  <c r="BH77" i="4"/>
  <c r="BH78" i="4"/>
  <c r="BH79" i="4"/>
  <c r="BH80" i="4"/>
  <c r="BH81" i="4"/>
  <c r="BH82" i="4"/>
  <c r="BH83" i="4"/>
  <c r="BH84" i="4"/>
  <c r="BH85" i="4"/>
  <c r="BH86" i="4"/>
  <c r="BH87" i="4"/>
  <c r="BH88" i="4"/>
  <c r="BH89" i="4"/>
  <c r="BH90" i="4"/>
  <c r="BH91" i="4"/>
  <c r="BH92" i="4"/>
  <c r="BH93" i="4"/>
  <c r="BH94" i="4"/>
  <c r="BH95" i="4"/>
  <c r="BH96" i="4"/>
  <c r="BH97" i="4"/>
  <c r="BH98" i="4"/>
  <c r="BH99" i="4"/>
  <c r="BH100" i="4"/>
  <c r="BH101" i="4"/>
  <c r="BH102" i="4"/>
  <c r="BH103" i="4"/>
  <c r="BH104" i="4"/>
  <c r="BH105" i="4"/>
  <c r="BH106" i="4"/>
  <c r="BH107" i="4"/>
  <c r="BH108" i="4"/>
  <c r="BH109" i="4"/>
  <c r="BH110" i="4"/>
  <c r="BH111" i="4"/>
  <c r="BH112" i="4"/>
  <c r="BH113" i="4"/>
  <c r="BH114" i="4"/>
  <c r="BH115" i="4"/>
  <c r="BH116" i="4"/>
  <c r="BH117" i="4"/>
  <c r="AT42" i="4"/>
  <c r="BG117" i="4"/>
  <c r="C34" i="5"/>
  <c r="G34" i="5" s="1"/>
  <c r="AQ117" i="4" l="1"/>
  <c r="BI42" i="4"/>
  <c r="B34" i="4"/>
  <c r="BG108" i="4"/>
  <c r="AQ108" i="4" s="1"/>
  <c r="BG109" i="4"/>
  <c r="AQ109" i="4" s="1"/>
  <c r="BG110" i="4"/>
  <c r="AQ110" i="4" s="1"/>
  <c r="BG111" i="4"/>
  <c r="AQ111" i="4" s="1"/>
  <c r="BG112" i="4"/>
  <c r="AQ112" i="4" s="1"/>
  <c r="BG113" i="4"/>
  <c r="AQ113" i="4" s="1"/>
  <c r="BG114" i="4"/>
  <c r="AQ114" i="4" s="1"/>
  <c r="BG115" i="4"/>
  <c r="AQ115" i="4" s="1"/>
  <c r="BG116" i="4"/>
  <c r="AQ116" i="4" s="1"/>
  <c r="AR117" i="4"/>
  <c r="AR116" i="4"/>
  <c r="AR115" i="4"/>
  <c r="AR114" i="4"/>
  <c r="AR113" i="4"/>
  <c r="AR112" i="4"/>
  <c r="AR111" i="4"/>
  <c r="AR110" i="4"/>
  <c r="AR109" i="4"/>
  <c r="AB117" i="4"/>
  <c r="AB116" i="4"/>
  <c r="AB115" i="4"/>
  <c r="AB114" i="4"/>
  <c r="AB113" i="4"/>
  <c r="AB112" i="4"/>
  <c r="AB111" i="4"/>
  <c r="AB110" i="4"/>
  <c r="AB109" i="4"/>
  <c r="Z117" i="4"/>
  <c r="Z116" i="4"/>
  <c r="Z115" i="4"/>
  <c r="Z114" i="4"/>
  <c r="Z113" i="4"/>
  <c r="Z112" i="4"/>
  <c r="Z111" i="4"/>
  <c r="Z110" i="4"/>
  <c r="Z109" i="4"/>
  <c r="W117" i="4"/>
  <c r="W116" i="4"/>
  <c r="W115" i="4"/>
  <c r="W114" i="4"/>
  <c r="W113" i="4"/>
  <c r="W112" i="4"/>
  <c r="W111" i="4"/>
  <c r="W110" i="4"/>
  <c r="W109" i="4"/>
  <c r="T117" i="4"/>
  <c r="T116" i="4"/>
  <c r="T115" i="4"/>
  <c r="T114" i="4"/>
  <c r="T113" i="4"/>
  <c r="T112" i="4"/>
  <c r="T111" i="4"/>
  <c r="T110" i="4"/>
  <c r="T109" i="4"/>
  <c r="Q117" i="4"/>
  <c r="Q116" i="4"/>
  <c r="Q115" i="4"/>
  <c r="Q114" i="4"/>
  <c r="Q113" i="4"/>
  <c r="Q112" i="4"/>
  <c r="Q111" i="4"/>
  <c r="Q110" i="4"/>
  <c r="Q109" i="4"/>
  <c r="F117" i="4"/>
  <c r="F116" i="4"/>
  <c r="F115" i="4"/>
  <c r="F114" i="4"/>
  <c r="F113" i="4"/>
  <c r="F112" i="4"/>
  <c r="F111" i="4"/>
  <c r="F110" i="4"/>
  <c r="F109" i="4"/>
  <c r="F44" i="4"/>
  <c r="Q44" i="4"/>
  <c r="T44" i="4"/>
  <c r="W44" i="4"/>
  <c r="Z44" i="4"/>
  <c r="AB44" i="4"/>
  <c r="AR44" i="4"/>
  <c r="BG44" i="4"/>
  <c r="AQ44" i="4" s="1"/>
  <c r="Q34" i="4" l="1"/>
  <c r="AP34" i="4"/>
  <c r="AB34" i="4"/>
  <c r="F34" i="4"/>
  <c r="BG33" i="4"/>
  <c r="AR33" i="4"/>
  <c r="AB33" i="4"/>
  <c r="Q33" i="4"/>
  <c r="F33" i="4"/>
  <c r="BG27" i="4" l="1"/>
  <c r="AR27" i="4"/>
  <c r="AB27" i="4"/>
  <c r="Q27" i="4"/>
  <c r="F27" i="4"/>
  <c r="Z108" i="4" l="1"/>
  <c r="Z107" i="4"/>
  <c r="Z106" i="4"/>
  <c r="Z105" i="4"/>
  <c r="Z104" i="4"/>
  <c r="Z103" i="4"/>
  <c r="Z102" i="4"/>
  <c r="Z101" i="4"/>
  <c r="Z100" i="4"/>
  <c r="Z99" i="4"/>
  <c r="Z98" i="4"/>
  <c r="Z97" i="4"/>
  <c r="Z96" i="4"/>
  <c r="Z95" i="4"/>
  <c r="Z94" i="4"/>
  <c r="Z93" i="4"/>
  <c r="Z92" i="4"/>
  <c r="Z91" i="4"/>
  <c r="Z90" i="4"/>
  <c r="Z89" i="4"/>
  <c r="Z88" i="4"/>
  <c r="Z87" i="4"/>
  <c r="Z86" i="4"/>
  <c r="Z85" i="4"/>
  <c r="Z84" i="4"/>
  <c r="Z83" i="4"/>
  <c r="Z82" i="4"/>
  <c r="Z81" i="4"/>
  <c r="Z80" i="4"/>
  <c r="Z79" i="4"/>
  <c r="Z78" i="4"/>
  <c r="Z77" i="4"/>
  <c r="Z76" i="4"/>
  <c r="Z75" i="4"/>
  <c r="Z74" i="4"/>
  <c r="Z73" i="4"/>
  <c r="Z72" i="4"/>
  <c r="Z71" i="4"/>
  <c r="Z70" i="4"/>
  <c r="Z69" i="4"/>
  <c r="Z68" i="4"/>
  <c r="Z67" i="4"/>
  <c r="Z66" i="4"/>
  <c r="Z65" i="4"/>
  <c r="Z64" i="4"/>
  <c r="Z63" i="4"/>
  <c r="Z62" i="4"/>
  <c r="Z61" i="4"/>
  <c r="Z60" i="4"/>
  <c r="Z59" i="4"/>
  <c r="Z58" i="4"/>
  <c r="Z57" i="4"/>
  <c r="Z56" i="4"/>
  <c r="Z55" i="4"/>
  <c r="Z54" i="4"/>
  <c r="Z53" i="4"/>
  <c r="Z52" i="4"/>
  <c r="Z51" i="4"/>
  <c r="Z50" i="4"/>
  <c r="Z49" i="4"/>
  <c r="Z48" i="4"/>
  <c r="Z47" i="4"/>
  <c r="Z46" i="4"/>
  <c r="Z45"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1" i="4"/>
  <c r="W70" i="4"/>
  <c r="W69" i="4"/>
  <c r="W68" i="4"/>
  <c r="W67" i="4"/>
  <c r="W66" i="4"/>
  <c r="W65" i="4"/>
  <c r="W64" i="4"/>
  <c r="W63" i="4"/>
  <c r="W62" i="4"/>
  <c r="W61" i="4"/>
  <c r="W60" i="4"/>
  <c r="W59" i="4"/>
  <c r="W58" i="4"/>
  <c r="W57" i="4"/>
  <c r="W56" i="4"/>
  <c r="W55" i="4"/>
  <c r="W54" i="4"/>
  <c r="W53" i="4"/>
  <c r="W52" i="4"/>
  <c r="W51" i="4"/>
  <c r="W50" i="4"/>
  <c r="W49" i="4"/>
  <c r="W48" i="4"/>
  <c r="W47" i="4"/>
  <c r="W46" i="4"/>
  <c r="W45" i="4"/>
  <c r="T108" i="4" l="1"/>
  <c r="T107" i="4"/>
  <c r="T106" i="4"/>
  <c r="T105" i="4"/>
  <c r="T104" i="4"/>
  <c r="T103" i="4"/>
  <c r="T102" i="4"/>
  <c r="T101" i="4"/>
  <c r="T100" i="4"/>
  <c r="T99" i="4"/>
  <c r="T98" i="4"/>
  <c r="T97" i="4"/>
  <c r="T96" i="4"/>
  <c r="T95" i="4"/>
  <c r="T94" i="4"/>
  <c r="T93" i="4"/>
  <c r="T92" i="4"/>
  <c r="T91" i="4"/>
  <c r="T90" i="4"/>
  <c r="T89" i="4"/>
  <c r="T88" i="4"/>
  <c r="T87" i="4"/>
  <c r="T86" i="4"/>
  <c r="T85" i="4"/>
  <c r="T84" i="4"/>
  <c r="T83" i="4"/>
  <c r="T82" i="4"/>
  <c r="T81" i="4"/>
  <c r="T80" i="4"/>
  <c r="T79" i="4"/>
  <c r="T78" i="4"/>
  <c r="T77" i="4"/>
  <c r="T76" i="4"/>
  <c r="T75" i="4"/>
  <c r="T74" i="4"/>
  <c r="T73" i="4"/>
  <c r="T72" i="4"/>
  <c r="T71" i="4"/>
  <c r="T70" i="4"/>
  <c r="T69" i="4"/>
  <c r="T68" i="4"/>
  <c r="T67" i="4"/>
  <c r="T66" i="4"/>
  <c r="T65" i="4"/>
  <c r="T64" i="4"/>
  <c r="T63" i="4"/>
  <c r="T62" i="4"/>
  <c r="T61" i="4"/>
  <c r="T60" i="4"/>
  <c r="T59" i="4"/>
  <c r="T58" i="4"/>
  <c r="T57" i="4"/>
  <c r="T56" i="4"/>
  <c r="T55" i="4"/>
  <c r="T54" i="4"/>
  <c r="T53" i="4"/>
  <c r="T52" i="4"/>
  <c r="T51" i="4"/>
  <c r="T50" i="4"/>
  <c r="T49" i="4"/>
  <c r="T48" i="4"/>
  <c r="T47" i="4"/>
  <c r="T46" i="4"/>
  <c r="T45" i="4"/>
  <c r="Q45" i="4"/>
  <c r="BG43" i="4" l="1"/>
  <c r="AQ43" i="4" s="1"/>
  <c r="Q108" i="4" l="1"/>
  <c r="BG45" i="4" l="1"/>
  <c r="AQ45" i="4" s="1"/>
  <c r="BG46" i="4"/>
  <c r="AQ46" i="4" s="1"/>
  <c r="BG47" i="4"/>
  <c r="AQ47" i="4" s="1"/>
  <c r="BG48" i="4"/>
  <c r="AQ48" i="4" s="1"/>
  <c r="BG49" i="4"/>
  <c r="AQ49" i="4" s="1"/>
  <c r="BG50" i="4"/>
  <c r="AQ50" i="4" s="1"/>
  <c r="BG51" i="4"/>
  <c r="AQ51" i="4" s="1"/>
  <c r="BG52" i="4"/>
  <c r="AQ52" i="4" s="1"/>
  <c r="BG53" i="4"/>
  <c r="AQ53" i="4" s="1"/>
  <c r="BG54" i="4"/>
  <c r="AQ54" i="4" s="1"/>
  <c r="BG55" i="4"/>
  <c r="AQ55" i="4" s="1"/>
  <c r="BG56" i="4"/>
  <c r="AQ56" i="4" s="1"/>
  <c r="BG57" i="4"/>
  <c r="AQ57" i="4" s="1"/>
  <c r="BG58" i="4"/>
  <c r="AQ58" i="4" s="1"/>
  <c r="BG59" i="4"/>
  <c r="AQ59" i="4" s="1"/>
  <c r="BG60" i="4"/>
  <c r="AQ60" i="4" s="1"/>
  <c r="BG61" i="4"/>
  <c r="AQ61" i="4" s="1"/>
  <c r="BG62" i="4"/>
  <c r="AQ62" i="4" s="1"/>
  <c r="BG63" i="4"/>
  <c r="AQ63" i="4" s="1"/>
  <c r="BG64" i="4"/>
  <c r="AQ64" i="4" s="1"/>
  <c r="BG65" i="4"/>
  <c r="AQ65" i="4" s="1"/>
  <c r="BG66" i="4"/>
  <c r="AQ66" i="4" s="1"/>
  <c r="BG67" i="4"/>
  <c r="AQ67" i="4" s="1"/>
  <c r="BG68" i="4"/>
  <c r="AQ68" i="4" s="1"/>
  <c r="BG69" i="4"/>
  <c r="AQ69" i="4" s="1"/>
  <c r="BG70" i="4"/>
  <c r="AQ70" i="4" s="1"/>
  <c r="BG71" i="4"/>
  <c r="AQ71" i="4" s="1"/>
  <c r="BG72" i="4"/>
  <c r="AQ72" i="4" s="1"/>
  <c r="BG73" i="4"/>
  <c r="AQ73" i="4" s="1"/>
  <c r="BG74" i="4"/>
  <c r="AQ74" i="4" s="1"/>
  <c r="BG75" i="4"/>
  <c r="AQ75" i="4" s="1"/>
  <c r="BG76" i="4"/>
  <c r="AQ76" i="4" s="1"/>
  <c r="BG77" i="4"/>
  <c r="AQ77" i="4" s="1"/>
  <c r="BG78" i="4"/>
  <c r="AQ78" i="4" s="1"/>
  <c r="BG79" i="4"/>
  <c r="AQ79" i="4" s="1"/>
  <c r="BG80" i="4"/>
  <c r="AQ80" i="4" s="1"/>
  <c r="BG81" i="4"/>
  <c r="AQ81" i="4" s="1"/>
  <c r="BG82" i="4"/>
  <c r="AQ82" i="4" s="1"/>
  <c r="BG83" i="4"/>
  <c r="AQ83" i="4" s="1"/>
  <c r="BG84" i="4"/>
  <c r="AQ84" i="4" s="1"/>
  <c r="BG85" i="4"/>
  <c r="AQ85" i="4" s="1"/>
  <c r="BG86" i="4"/>
  <c r="AQ86" i="4" s="1"/>
  <c r="BG87" i="4"/>
  <c r="AQ87" i="4" s="1"/>
  <c r="BG88" i="4"/>
  <c r="AQ88" i="4" s="1"/>
  <c r="BG89" i="4"/>
  <c r="AQ89" i="4" s="1"/>
  <c r="BG90" i="4"/>
  <c r="AQ90" i="4" s="1"/>
  <c r="BG91" i="4"/>
  <c r="AQ91" i="4" s="1"/>
  <c r="BG92" i="4"/>
  <c r="AQ92" i="4" s="1"/>
  <c r="BG93" i="4"/>
  <c r="AQ93" i="4" s="1"/>
  <c r="BG94" i="4"/>
  <c r="AQ94" i="4" s="1"/>
  <c r="BG95" i="4"/>
  <c r="AQ95" i="4" s="1"/>
  <c r="BG96" i="4"/>
  <c r="AQ96" i="4" s="1"/>
  <c r="BG97" i="4"/>
  <c r="AQ97" i="4" s="1"/>
  <c r="BG98" i="4"/>
  <c r="AQ98" i="4" s="1"/>
  <c r="BG99" i="4"/>
  <c r="AQ99" i="4" s="1"/>
  <c r="BG100" i="4"/>
  <c r="AQ100" i="4" s="1"/>
  <c r="BG101" i="4"/>
  <c r="AQ101" i="4" s="1"/>
  <c r="BG102" i="4"/>
  <c r="AQ102" i="4" s="1"/>
  <c r="BG103" i="4"/>
  <c r="AQ103" i="4" s="1"/>
  <c r="BG104" i="4"/>
  <c r="AQ104" i="4" s="1"/>
  <c r="BG105" i="4"/>
  <c r="AQ105" i="4" s="1"/>
  <c r="BG106" i="4"/>
  <c r="AQ106" i="4" s="1"/>
  <c r="BG107" i="4"/>
  <c r="AQ107" i="4" s="1"/>
  <c r="BG5" i="4" l="1"/>
  <c r="BG16" i="4"/>
  <c r="BG17" i="4"/>
  <c r="BG118" i="4"/>
  <c r="BG119" i="4"/>
  <c r="BG120" i="4"/>
  <c r="BG121" i="4"/>
  <c r="BG122" i="4"/>
  <c r="BG123" i="4"/>
  <c r="BG124" i="4"/>
  <c r="BG125" i="4"/>
  <c r="BG126" i="4"/>
  <c r="BG127" i="4"/>
  <c r="BG128" i="4"/>
  <c r="BG129" i="4"/>
  <c r="BG130" i="4"/>
  <c r="BG131" i="4"/>
  <c r="BG132" i="4"/>
  <c r="BG133" i="4"/>
  <c r="BG134" i="4"/>
  <c r="BG135" i="4"/>
  <c r="BG136" i="4"/>
  <c r="BG137" i="4"/>
  <c r="BG138" i="4"/>
  <c r="BG139" i="4"/>
  <c r="BG140" i="4"/>
  <c r="BG141" i="4"/>
  <c r="BG142" i="4"/>
  <c r="BG143" i="4"/>
  <c r="BG144" i="4"/>
  <c r="BG145" i="4"/>
  <c r="BG146" i="4"/>
  <c r="BG147" i="4"/>
  <c r="BG148" i="4"/>
  <c r="BG149" i="4"/>
  <c r="BG150" i="4"/>
  <c r="BG151" i="4"/>
  <c r="BG152" i="4"/>
  <c r="BG153" i="4"/>
  <c r="BG154" i="4"/>
  <c r="BG155" i="4"/>
  <c r="BG156" i="4"/>
  <c r="BG157" i="4"/>
  <c r="BG158" i="4"/>
  <c r="BG159" i="4"/>
  <c r="BG160" i="4"/>
  <c r="BG161" i="4"/>
  <c r="BG162" i="4"/>
  <c r="BG163" i="4"/>
  <c r="BG164" i="4"/>
  <c r="BG165" i="4"/>
  <c r="BG166" i="4"/>
  <c r="BG167" i="4"/>
  <c r="BG168" i="4"/>
  <c r="BG169" i="4"/>
  <c r="BG170" i="4"/>
  <c r="BG171" i="4"/>
  <c r="BG172" i="4"/>
  <c r="BG173" i="4"/>
  <c r="BG174" i="4"/>
  <c r="BG175" i="4"/>
  <c r="BG176" i="4"/>
  <c r="BG177" i="4"/>
  <c r="BG178" i="4"/>
  <c r="BG179" i="4"/>
  <c r="BG180" i="4"/>
  <c r="BG181" i="4"/>
  <c r="BG182" i="4"/>
  <c r="BG183" i="4"/>
  <c r="BG184" i="4"/>
  <c r="BG185" i="4"/>
  <c r="BG186" i="4"/>
  <c r="BG187" i="4"/>
  <c r="BG188" i="4"/>
  <c r="BG189" i="4"/>
  <c r="BG190" i="4"/>
  <c r="BG191" i="4"/>
  <c r="BG192" i="4"/>
  <c r="BG193" i="4"/>
  <c r="BG194" i="4"/>
  <c r="BG195" i="4"/>
  <c r="BG196" i="4"/>
  <c r="BG197" i="4"/>
  <c r="BG198" i="4"/>
  <c r="BG199" i="4"/>
  <c r="BG200" i="4"/>
  <c r="BG201" i="4"/>
  <c r="BG202" i="4"/>
  <c r="BG203" i="4"/>
  <c r="BG204" i="4"/>
  <c r="BG205" i="4"/>
  <c r="BG206" i="4"/>
  <c r="BG207" i="4"/>
  <c r="BG208" i="4"/>
  <c r="BG209" i="4"/>
  <c r="BG210" i="4"/>
  <c r="BG211" i="4"/>
  <c r="BG212" i="4"/>
  <c r="BG213" i="4"/>
  <c r="BG214" i="4"/>
  <c r="BG215" i="4"/>
  <c r="BG216" i="4"/>
  <c r="BG217" i="4"/>
  <c r="BG218" i="4"/>
  <c r="BG219" i="4"/>
  <c r="BG220" i="4"/>
  <c r="BG221" i="4"/>
  <c r="BG222" i="4"/>
  <c r="BG223" i="4"/>
  <c r="BG224" i="4"/>
  <c r="BG225" i="4"/>
  <c r="BG226" i="4"/>
  <c r="BG227" i="4"/>
  <c r="BG228" i="4"/>
  <c r="BG229" i="4"/>
  <c r="BG230" i="4"/>
  <c r="BG231" i="4"/>
  <c r="BG232" i="4"/>
  <c r="BG233" i="4"/>
  <c r="BG234" i="4"/>
  <c r="BG235" i="4"/>
  <c r="BG236" i="4"/>
  <c r="BG237" i="4"/>
  <c r="BG238" i="4"/>
  <c r="BG239" i="4"/>
  <c r="BG240" i="4"/>
  <c r="BG241" i="4"/>
  <c r="BG242" i="4"/>
  <c r="BG243" i="4"/>
  <c r="BG244" i="4"/>
  <c r="BG245" i="4"/>
  <c r="BG246" i="4"/>
  <c r="BG247" i="4"/>
  <c r="BG248" i="4"/>
  <c r="BG249" i="4"/>
  <c r="BG250" i="4"/>
  <c r="BG251" i="4"/>
  <c r="BG252" i="4"/>
  <c r="BG253" i="4"/>
  <c r="BG254" i="4"/>
  <c r="BG255" i="4"/>
  <c r="AR209" i="4"/>
  <c r="AR210" i="4"/>
  <c r="AR211" i="4"/>
  <c r="AR212" i="4"/>
  <c r="AR213" i="4"/>
  <c r="AR214" i="4"/>
  <c r="AR215" i="4"/>
  <c r="AR216" i="4"/>
  <c r="AR217" i="4"/>
  <c r="AR218" i="4"/>
  <c r="AR219" i="4"/>
  <c r="AR220" i="4"/>
  <c r="AR221" i="4"/>
  <c r="AR222" i="4"/>
  <c r="AR223" i="4"/>
  <c r="AR224" i="4"/>
  <c r="AR225" i="4"/>
  <c r="AR226" i="4"/>
  <c r="AR227" i="4"/>
  <c r="AR228" i="4"/>
  <c r="AR229" i="4"/>
  <c r="AR230" i="4"/>
  <c r="AR231" i="4"/>
  <c r="AR232" i="4"/>
  <c r="AR233" i="4"/>
  <c r="AR234" i="4"/>
  <c r="AR235" i="4"/>
  <c r="AR236" i="4"/>
  <c r="AR237" i="4"/>
  <c r="AR238" i="4"/>
  <c r="AR239" i="4"/>
  <c r="AR240" i="4"/>
  <c r="AR241" i="4"/>
  <c r="AR242" i="4"/>
  <c r="AR243" i="4"/>
  <c r="AR244" i="4"/>
  <c r="AR245" i="4"/>
  <c r="AR246" i="4"/>
  <c r="AR247" i="4"/>
  <c r="AR248" i="4"/>
  <c r="AR249" i="4"/>
  <c r="AR250" i="4"/>
  <c r="AR251" i="4"/>
  <c r="AR252" i="4"/>
  <c r="AR253" i="4"/>
  <c r="AR254" i="4"/>
  <c r="AR255" i="4"/>
  <c r="AR45" i="4"/>
  <c r="AR46" i="4"/>
  <c r="AR47" i="4"/>
  <c r="AR48" i="4"/>
  <c r="AR49" i="4"/>
  <c r="AR50" i="4"/>
  <c r="AR51" i="4"/>
  <c r="AR52" i="4"/>
  <c r="AR53" i="4"/>
  <c r="AR54" i="4"/>
  <c r="AR55" i="4"/>
  <c r="AR56" i="4"/>
  <c r="AR57" i="4"/>
  <c r="AR58" i="4"/>
  <c r="AR59" i="4"/>
  <c r="AR60" i="4"/>
  <c r="AR61" i="4"/>
  <c r="AR62" i="4"/>
  <c r="AR63" i="4"/>
  <c r="AR64" i="4"/>
  <c r="AR65" i="4"/>
  <c r="AR66" i="4"/>
  <c r="AR67" i="4"/>
  <c r="AR68" i="4"/>
  <c r="AR69" i="4"/>
  <c r="AR70" i="4"/>
  <c r="AR71" i="4"/>
  <c r="AR72" i="4"/>
  <c r="AR73" i="4"/>
  <c r="AR74" i="4"/>
  <c r="AR75" i="4"/>
  <c r="AR76" i="4"/>
  <c r="AR77" i="4"/>
  <c r="AR78" i="4"/>
  <c r="AR79" i="4"/>
  <c r="AR80" i="4"/>
  <c r="AR81" i="4"/>
  <c r="AR82" i="4"/>
  <c r="AR83" i="4"/>
  <c r="AR84" i="4"/>
  <c r="AR85" i="4"/>
  <c r="AR86" i="4"/>
  <c r="AR87" i="4"/>
  <c r="AR88" i="4"/>
  <c r="AR89" i="4"/>
  <c r="AR90" i="4"/>
  <c r="AR91" i="4"/>
  <c r="AR92" i="4"/>
  <c r="AR93" i="4"/>
  <c r="AR94" i="4"/>
  <c r="AR95" i="4"/>
  <c r="AR96" i="4"/>
  <c r="AR97" i="4"/>
  <c r="AR98" i="4"/>
  <c r="AR99" i="4"/>
  <c r="AR100" i="4"/>
  <c r="AR101" i="4"/>
  <c r="AR102" i="4"/>
  <c r="AR103" i="4"/>
  <c r="AR104" i="4"/>
  <c r="AR105" i="4"/>
  <c r="AR106" i="4"/>
  <c r="AR107" i="4"/>
  <c r="AR108" i="4"/>
  <c r="AR5" i="4"/>
  <c r="AR16" i="4"/>
  <c r="AR17" i="4"/>
  <c r="AR118" i="4"/>
  <c r="AR119" i="4"/>
  <c r="AR120" i="4"/>
  <c r="AR121" i="4"/>
  <c r="AR122" i="4"/>
  <c r="AR123" i="4"/>
  <c r="AR124" i="4"/>
  <c r="AR125" i="4"/>
  <c r="AR126" i="4"/>
  <c r="AR127" i="4"/>
  <c r="AR128" i="4"/>
  <c r="AR129" i="4"/>
  <c r="AR130" i="4"/>
  <c r="AR131" i="4"/>
  <c r="AR132" i="4"/>
  <c r="AR133" i="4"/>
  <c r="AR134" i="4"/>
  <c r="AR135" i="4"/>
  <c r="AR136" i="4"/>
  <c r="AR137" i="4"/>
  <c r="AR138" i="4"/>
  <c r="AR139" i="4"/>
  <c r="AR140" i="4"/>
  <c r="AR141" i="4"/>
  <c r="AR142" i="4"/>
  <c r="AR143" i="4"/>
  <c r="AR144" i="4"/>
  <c r="AR145" i="4"/>
  <c r="AR146" i="4"/>
  <c r="AR147" i="4"/>
  <c r="AR148" i="4"/>
  <c r="AR149" i="4"/>
  <c r="AR150" i="4"/>
  <c r="AR151" i="4"/>
  <c r="AR152" i="4"/>
  <c r="AR153" i="4"/>
  <c r="AR154" i="4"/>
  <c r="AR155" i="4"/>
  <c r="AR156" i="4"/>
  <c r="AR157" i="4"/>
  <c r="AR158" i="4"/>
  <c r="AR159" i="4"/>
  <c r="AR160" i="4"/>
  <c r="AR161" i="4"/>
  <c r="AR162" i="4"/>
  <c r="AR163" i="4"/>
  <c r="AR164" i="4"/>
  <c r="AR165" i="4"/>
  <c r="AR166" i="4"/>
  <c r="AR167" i="4"/>
  <c r="AR168" i="4"/>
  <c r="AR169" i="4"/>
  <c r="AR170" i="4"/>
  <c r="AR171" i="4"/>
  <c r="AR172" i="4"/>
  <c r="AR173" i="4"/>
  <c r="AR174" i="4"/>
  <c r="AR175" i="4"/>
  <c r="AR176" i="4"/>
  <c r="AR177" i="4"/>
  <c r="AR178" i="4"/>
  <c r="AR179" i="4"/>
  <c r="AR180" i="4"/>
  <c r="AR181" i="4"/>
  <c r="AR182" i="4"/>
  <c r="AR183" i="4"/>
  <c r="AR184" i="4"/>
  <c r="AR185" i="4"/>
  <c r="AR186" i="4"/>
  <c r="AR187" i="4"/>
  <c r="AR188" i="4"/>
  <c r="AR189" i="4"/>
  <c r="AR190" i="4"/>
  <c r="AR191" i="4"/>
  <c r="AR192" i="4"/>
  <c r="AR193" i="4"/>
  <c r="AR194" i="4"/>
  <c r="AR195" i="4"/>
  <c r="AR196" i="4"/>
  <c r="AR197" i="4"/>
  <c r="AR198" i="4"/>
  <c r="AR199" i="4"/>
  <c r="AR200" i="4"/>
  <c r="AR201" i="4"/>
  <c r="AR202" i="4"/>
  <c r="AR203" i="4"/>
  <c r="AR204" i="4"/>
  <c r="AR205" i="4"/>
  <c r="AR206" i="4"/>
  <c r="AR207" i="4"/>
  <c r="AR208" i="4"/>
  <c r="AR43" i="4"/>
  <c r="F43" i="4"/>
  <c r="AB43" i="4"/>
  <c r="AB45" i="4" l="1"/>
  <c r="AB46" i="4"/>
  <c r="AB47" i="4"/>
  <c r="AB48" i="4"/>
  <c r="AB49" i="4"/>
  <c r="AB50" i="4"/>
  <c r="AB51" i="4"/>
  <c r="AB52" i="4"/>
  <c r="AB53" i="4"/>
  <c r="AB54" i="4"/>
  <c r="AB55" i="4"/>
  <c r="AB56" i="4"/>
  <c r="AB57" i="4"/>
  <c r="AB58" i="4"/>
  <c r="AB59" i="4"/>
  <c r="AB60" i="4"/>
  <c r="AB61" i="4"/>
  <c r="AB62" i="4"/>
  <c r="AB63" i="4"/>
  <c r="AB64" i="4"/>
  <c r="AB65" i="4"/>
  <c r="AB66" i="4"/>
  <c r="AB67" i="4"/>
  <c r="AB68" i="4"/>
  <c r="AB69" i="4"/>
  <c r="AB70" i="4"/>
  <c r="AB71" i="4"/>
  <c r="AB72" i="4"/>
  <c r="AB73" i="4"/>
  <c r="AB74" i="4"/>
  <c r="AB75" i="4"/>
  <c r="AB76" i="4"/>
  <c r="AB77" i="4"/>
  <c r="AB78" i="4"/>
  <c r="AB79" i="4"/>
  <c r="AB80" i="4"/>
  <c r="AB81" i="4"/>
  <c r="AB82" i="4"/>
  <c r="AB83" i="4"/>
  <c r="AB84" i="4"/>
  <c r="AB85" i="4"/>
  <c r="AB86" i="4"/>
  <c r="AB87" i="4"/>
  <c r="AB88" i="4"/>
  <c r="AB89" i="4"/>
  <c r="AB90" i="4"/>
  <c r="AB91" i="4"/>
  <c r="AB92" i="4"/>
  <c r="AB93" i="4"/>
  <c r="AB94" i="4"/>
  <c r="AB95" i="4"/>
  <c r="AB96" i="4"/>
  <c r="AB97" i="4"/>
  <c r="AB98" i="4"/>
  <c r="AB99" i="4"/>
  <c r="AB100" i="4"/>
  <c r="AB101" i="4"/>
  <c r="AB102" i="4"/>
  <c r="AB103" i="4"/>
  <c r="AB104" i="4"/>
  <c r="AB105" i="4"/>
  <c r="AB106" i="4"/>
  <c r="AB107" i="4"/>
  <c r="AB108" i="4"/>
  <c r="AB5" i="4"/>
  <c r="AB16" i="4"/>
  <c r="AB17" i="4"/>
  <c r="AB118" i="4"/>
  <c r="AB119" i="4"/>
  <c r="AB120" i="4"/>
  <c r="AB121" i="4"/>
  <c r="AB122" i="4"/>
  <c r="AB123" i="4"/>
  <c r="AB124" i="4"/>
  <c r="AB125" i="4"/>
  <c r="AB126" i="4"/>
  <c r="AB127" i="4"/>
  <c r="AB128" i="4"/>
  <c r="AB129" i="4"/>
  <c r="AB130" i="4"/>
  <c r="AB131" i="4"/>
  <c r="AB132" i="4"/>
  <c r="AB133" i="4"/>
  <c r="AB134" i="4"/>
  <c r="AB135" i="4"/>
  <c r="AB136" i="4"/>
  <c r="AB137" i="4"/>
  <c r="AB138" i="4"/>
  <c r="AB139" i="4"/>
  <c r="AB140" i="4"/>
  <c r="AB141" i="4"/>
  <c r="AB142" i="4"/>
  <c r="AB143" i="4"/>
  <c r="AB144" i="4"/>
  <c r="AB145" i="4"/>
  <c r="AB146" i="4"/>
  <c r="AB147" i="4"/>
  <c r="AB148" i="4"/>
  <c r="AB149" i="4"/>
  <c r="AB150" i="4"/>
  <c r="AB151" i="4"/>
  <c r="AB152" i="4"/>
  <c r="AB153" i="4"/>
  <c r="AB154" i="4"/>
  <c r="AB155" i="4"/>
  <c r="AB156" i="4"/>
  <c r="AB157" i="4"/>
  <c r="AB158" i="4"/>
  <c r="AB159" i="4"/>
  <c r="AB160" i="4"/>
  <c r="AB161" i="4"/>
  <c r="AB162" i="4"/>
  <c r="AB163" i="4"/>
  <c r="AB164" i="4"/>
  <c r="AB165" i="4"/>
  <c r="AB166" i="4"/>
  <c r="AB167" i="4"/>
  <c r="AB168" i="4"/>
  <c r="AB169" i="4"/>
  <c r="AB170" i="4"/>
  <c r="AB171" i="4"/>
  <c r="AB172" i="4"/>
  <c r="AB173" i="4"/>
  <c r="AB174" i="4"/>
  <c r="AB175" i="4"/>
  <c r="AB176" i="4"/>
  <c r="AB177" i="4"/>
  <c r="AB178" i="4"/>
  <c r="AB179" i="4"/>
  <c r="AB180" i="4"/>
  <c r="AB181" i="4"/>
  <c r="AB182" i="4"/>
  <c r="AB183" i="4"/>
  <c r="AB184" i="4"/>
  <c r="AB185" i="4"/>
  <c r="AB186" i="4"/>
  <c r="AB187" i="4"/>
  <c r="AB188" i="4"/>
  <c r="AB189" i="4"/>
  <c r="AB190" i="4"/>
  <c r="AB191" i="4"/>
  <c r="AB192" i="4"/>
  <c r="AB193" i="4"/>
  <c r="AB194" i="4"/>
  <c r="AB195" i="4"/>
  <c r="AB196" i="4"/>
  <c r="AB197" i="4"/>
  <c r="AB198" i="4"/>
  <c r="AB199" i="4"/>
  <c r="AB200" i="4"/>
  <c r="AB201" i="4"/>
  <c r="AB202" i="4"/>
  <c r="AB203" i="4"/>
  <c r="AB204" i="4"/>
  <c r="AB205" i="4"/>
  <c r="AB206" i="4"/>
  <c r="AB207" i="4"/>
  <c r="AB208" i="4"/>
  <c r="AB209" i="4"/>
  <c r="AB210" i="4"/>
  <c r="AB211" i="4"/>
  <c r="AB212" i="4"/>
  <c r="AB213" i="4"/>
  <c r="AB214" i="4"/>
  <c r="AB215" i="4"/>
  <c r="AB216" i="4"/>
  <c r="AB217" i="4"/>
  <c r="AB218" i="4"/>
  <c r="AB219" i="4"/>
  <c r="AB220" i="4"/>
  <c r="AB221" i="4"/>
  <c r="AB222" i="4"/>
  <c r="AB223" i="4"/>
  <c r="AB224" i="4"/>
  <c r="AB225" i="4"/>
  <c r="AB226" i="4"/>
  <c r="AB227" i="4"/>
  <c r="AB228" i="4"/>
  <c r="AB229" i="4"/>
  <c r="AB230" i="4"/>
  <c r="AB231" i="4"/>
  <c r="AB232" i="4"/>
  <c r="AB233" i="4"/>
  <c r="AB234" i="4"/>
  <c r="AB235" i="4"/>
  <c r="AB236" i="4"/>
  <c r="AB237" i="4"/>
  <c r="AB238" i="4"/>
  <c r="AB239" i="4"/>
  <c r="AB240" i="4"/>
  <c r="AB241" i="4"/>
  <c r="AB242" i="4"/>
  <c r="AB243" i="4"/>
  <c r="AB244" i="4"/>
  <c r="AB245" i="4"/>
  <c r="AB246" i="4"/>
  <c r="AB247" i="4"/>
  <c r="AB248" i="4"/>
  <c r="AB249" i="4"/>
  <c r="AB250" i="4"/>
  <c r="AB251" i="4"/>
  <c r="AB252" i="4"/>
  <c r="AB253" i="4"/>
  <c r="AB254" i="4"/>
  <c r="AB255" i="4"/>
  <c r="Q43" i="4"/>
  <c r="Q132" i="4"/>
  <c r="Q84" i="4"/>
  <c r="Q85" i="4"/>
  <c r="Q86" i="4"/>
  <c r="Q87" i="4"/>
  <c r="Q88" i="4"/>
  <c r="Q89" i="4"/>
  <c r="Q90" i="4"/>
  <c r="Q91" i="4"/>
  <c r="Q92" i="4"/>
  <c r="Q93" i="4"/>
  <c r="Q94" i="4"/>
  <c r="Q95" i="4"/>
  <c r="Q96" i="4"/>
  <c r="Q97" i="4"/>
  <c r="Q98" i="4"/>
  <c r="Q99" i="4"/>
  <c r="Q100" i="4"/>
  <c r="Q101" i="4"/>
  <c r="Q102" i="4"/>
  <c r="Q103" i="4"/>
  <c r="Q104" i="4"/>
  <c r="Q105" i="4"/>
  <c r="Q106" i="4"/>
  <c r="Q107" i="4"/>
  <c r="Q5" i="4"/>
  <c r="Q16" i="4"/>
  <c r="Q17" i="4"/>
  <c r="Q118" i="4"/>
  <c r="Q119" i="4"/>
  <c r="Q120" i="4"/>
  <c r="Q121" i="4"/>
  <c r="Q122" i="4"/>
  <c r="Q123" i="4"/>
  <c r="Q124" i="4"/>
  <c r="Q125" i="4"/>
  <c r="Q126" i="4"/>
  <c r="Q127" i="4"/>
  <c r="Q128" i="4"/>
  <c r="Q129" i="4"/>
  <c r="Q130" i="4"/>
  <c r="Q131"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Q215" i="4"/>
  <c r="Q216" i="4"/>
  <c r="Q217" i="4"/>
  <c r="Q218" i="4"/>
  <c r="Q219" i="4"/>
  <c r="Q220" i="4"/>
  <c r="Q221" i="4"/>
  <c r="Q222" i="4"/>
  <c r="Q223" i="4"/>
  <c r="Q224" i="4"/>
  <c r="Q225" i="4"/>
  <c r="Q226" i="4"/>
  <c r="Q227" i="4"/>
  <c r="Q228" i="4"/>
  <c r="Q229" i="4"/>
  <c r="Q230" i="4"/>
  <c r="Q231" i="4"/>
  <c r="Q232" i="4"/>
  <c r="Q233" i="4"/>
  <c r="Q234" i="4"/>
  <c r="Q235" i="4"/>
  <c r="Q236" i="4"/>
  <c r="Q237" i="4"/>
  <c r="Q238" i="4"/>
  <c r="Q239" i="4"/>
  <c r="Q240" i="4"/>
  <c r="Q241" i="4"/>
  <c r="Q242" i="4"/>
  <c r="Q243" i="4"/>
  <c r="Q244" i="4"/>
  <c r="Q245" i="4"/>
  <c r="Q246" i="4"/>
  <c r="Q247" i="4"/>
  <c r="Q248" i="4"/>
  <c r="Q249" i="4"/>
  <c r="Q250" i="4"/>
  <c r="Q251" i="4"/>
  <c r="Q252" i="4"/>
  <c r="Q253" i="4"/>
  <c r="Q254" i="4"/>
  <c r="Q25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F241" i="4"/>
  <c r="F242" i="4"/>
  <c r="F243" i="4"/>
  <c r="F244" i="4"/>
  <c r="F245" i="4"/>
  <c r="F246" i="4"/>
  <c r="F247" i="4"/>
  <c r="F248" i="4"/>
  <c r="F249" i="4"/>
  <c r="F250" i="4"/>
  <c r="F251" i="4"/>
  <c r="F252" i="4"/>
  <c r="F253" i="4"/>
  <c r="F254" i="4"/>
  <c r="F255"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5" i="4"/>
  <c r="F16" i="4"/>
  <c r="F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alcChain>
</file>

<file path=xl/sharedStrings.xml><?xml version="1.0" encoding="utf-8"?>
<sst xmlns="http://schemas.openxmlformats.org/spreadsheetml/2006/main" count="305" uniqueCount="228">
  <si>
    <t>• McMullan M, Endacott R, Gray MA, Jasper M, Miller CM, Scholes J, Webb C. Portfolios and assessment of competence: a review of the literature. J Adv Nurs. 2003 Feb;41(3):283-94. doi: 10.1046/j.1365-2648.2003.02528.x. PMID: 12581116</t>
  </si>
  <si>
    <t>• Tochel C, Haig A, Hesketh A, Cadzow A, Beggs K, Colthart I, Peacock H. The effectiveness of portfolios for post-graduate assessment and education: BEME Guide No 12. Med Teach. 2009 Apr;31(4):299-318. doi: 10.1080/01421590902883056. PMID: 19404890</t>
  </si>
  <si>
    <t>(https://www.ems.gov/pdf/National-EMS-Education-Standards-FINAL-Jan-2009.pdf)</t>
  </si>
  <si>
    <t>(https://www.ems.gov/pdf/National_EMS_Scope_of_Practice_Model_2019.pdf).</t>
  </si>
  <si>
    <t>CoAEMSP educational experts worked with the National Registry to develop the recommendations in this document.  This document encompasses the entirety of the National Registry portfolio requirements for documentation of ALS skills competency.  The National Registry evaluation processes for National Registry Paramedic (NRP) certification are designed in combination with evaluations done by the Paramedic educational program.  Public trust in the competency of Paramedics depends upon consistent evaluation and documentation of skills competency using these minimum expectations.</t>
  </si>
  <si>
    <t>2. Modularity</t>
  </si>
  <si>
    <t>3. Clarity</t>
  </si>
  <si>
    <t>1. Simplicity</t>
  </si>
  <si>
    <t xml:space="preserve">(http://prehospitalguidelines.org/new-ebgs/) </t>
  </si>
  <si>
    <t>Column 2
Exposure in Clinical or Field Experience/Capstone Field Internship</t>
  </si>
  <si>
    <t>Total</t>
  </si>
  <si>
    <t>Conducts patient assessment (primary and secondary assessment), performs motor skills if appropriate and available, and assists with development of a management plan in patient exposures with some assistance for evaluation</t>
  </si>
  <si>
    <t>Column 1
Formative Exposure in 
Clinical or Field Experience</t>
  </si>
  <si>
    <t>Pediatric patients with pathologies or complaints</t>
  </si>
  <si>
    <t>Minimum Exposure</t>
  </si>
  <si>
    <t>Age</t>
  </si>
  <si>
    <t>Neonate 
(birth to 30 days)</t>
  </si>
  <si>
    <t>Infant
(1 mo - 12 mos)</t>
  </si>
  <si>
    <t>Toddler 
(1 to 2 years)</t>
  </si>
  <si>
    <t>Preschool 
(3 to 5 years)</t>
  </si>
  <si>
    <t>School-Aged/
Preadolescent
(6 to 12 years)</t>
  </si>
  <si>
    <t>Adolescent 
(13 to 18 years)</t>
  </si>
  <si>
    <t xml:space="preserve">CoAEMSP 
Student Minimum Competency (SMC) </t>
  </si>
  <si>
    <t>Adult</t>
  </si>
  <si>
    <t>(19 to 65 years of age)</t>
  </si>
  <si>
    <t>Geriatric</t>
  </si>
  <si>
    <t>(older than 65 years of age)</t>
  </si>
  <si>
    <t>(see Elder A. Clinical Skills Assessment in the Twenty-First Century. Med Clin North Am. 2018 May;102(3):545-558. doi: 10.1016/j.mcna.2017.12.014. PMID: 29650075.)</t>
  </si>
  <si>
    <t>CoAEMSP 
Student Minimum Competency by Pathology or Complaint</t>
  </si>
  <si>
    <t>Trauma</t>
  </si>
  <si>
    <t>Perform PPV with BVM</t>
  </si>
  <si>
    <t>2*</t>
  </si>
  <si>
    <t>1*</t>
  </si>
  <si>
    <t>10*</t>
  </si>
  <si>
    <t>Psychiatric/
Behavioral</t>
  </si>
  <si>
    <t>Total 
Formative &amp; 
Competency Evaluations 
by Condition 
or Complaint</t>
  </si>
  <si>
    <t>N/A</t>
  </si>
  <si>
    <t>Minimum of one (1) distressed neonate following delivery simulated scenario must be successfully completed prior to capstone field internship.</t>
  </si>
  <si>
    <t>Minimum of one (1) cardiac-related chest pain simulated scenario must be successfully completed prior to capstone field internship.</t>
  </si>
  <si>
    <t>Minimum of one (1) psychiatric simulated scenario must be 
successfully completed prior to capstone field internship.</t>
  </si>
  <si>
    <t>Minimum of one (1) pediatric and one (1) adult trauma simulated scenario must be successfully completed prior 
to capstone field internship.</t>
  </si>
  <si>
    <t>Totals:</t>
  </si>
  <si>
    <t>Student Minimum Competency
Table 3 Skills</t>
  </si>
  <si>
    <t>(see Tracey L  Hill, The portfolio as a summative assessment for the nursing student, Teaching and Learning in Nursing, Volume 7, Issue 4, 2012, Pages 140-145, ISSN 1557-3087, https://doi.org/10.1016/j.teln.2012.06.005.)</t>
  </si>
  <si>
    <t>(see Wilson ME. Assessing intravenous cannulation and tracheal intubation trainng. Anaesthesia. 1991 Jul;46(7):578-9. doi: 10.1111/j.1365-2044.1991.tb09662.x. PMID: 1862902.).</t>
  </si>
  <si>
    <t>CoAEMSP 
Recommended Motor Skills 
Assessed and Success</t>
  </si>
  <si>
    <t>Totals</t>
  </si>
  <si>
    <t>Report Success Rate</t>
  </si>
  <si>
    <t>Field Experience</t>
  </si>
  <si>
    <t>Capstone Field Internship</t>
  </si>
  <si>
    <t>The following are motor skills for which prior EMT certification provides reasonable evidence of competency.  Programs which combine EMT and Paramedic education must present an alternative plan for ensuring competency in these skills.  Programs are encouraged, but not required, to verify competency for these skills due to quick degradation or incomplete acquisition of the skills.</t>
  </si>
  <si>
    <t>Evidence</t>
  </si>
  <si>
    <t>Insert NPA</t>
  </si>
  <si>
    <t>Insert OPA</t>
  </si>
  <si>
    <t>Perform a Comprehensive Physical Assessment</t>
  </si>
  <si>
    <t>(Only Report Successful Attempts)</t>
  </si>
  <si>
    <t xml:space="preserve">Table 1 </t>
  </si>
  <si>
    <t>Table 3 (Success Rates)
Cummulative Motor Skill Competency Assessed on Patients During  Clinical, Field Expereince, or Capstone Field Internship
(MUST REPORT ONLY SUCCESS RATE)</t>
  </si>
  <si>
    <t>Table 3</t>
  </si>
  <si>
    <t xml:space="preserve"> Successful Motor Skills Assessed on a Patient in Clinical or Field Experience or Capstone Field Internship
*Motor Skill Can be Achieved by Simulation</t>
  </si>
  <si>
    <t>Table 4</t>
  </si>
  <si>
    <t>Capstone Field Internship Team Leads</t>
  </si>
  <si>
    <t>(Only Report Success Team Leads)</t>
  </si>
  <si>
    <t>(Ashish R. Panchal, Madison K. Rivard, Rebecca E. Cash, John P. Corley Jr., Marjorie Jean-Baptiste, Kirsten Chrzan &amp; Mihaiela R. Gugiu (2021) Methods and Implementation of the 2019 EMS Practice Analysis, Prehospital Emergency Care, DOI: 10.1080/10903127.2</t>
  </si>
  <si>
    <t>(see Boulet JR, Murray D, Kras J, Woodhouse J, McAllister J, Ziv A. Reliability and validity of a simulation-based acute care skills assessment for medical students and residents. Anesthesiology. 2003 Dec;99(6):1270-80. doi: 10.1097/00000542-200312000-000</t>
  </si>
  <si>
    <t>https://www.ahajournals.org/doi/10.1161/CIR.0000000000000903</t>
  </si>
  <si>
    <t>Table 2</t>
  </si>
  <si>
    <t>Administer IV infusion medication</t>
  </si>
  <si>
    <t>Administer IV bolus medication</t>
  </si>
  <si>
    <t>Administer IM injection</t>
  </si>
  <si>
    <t>Establish IO access</t>
  </si>
  <si>
    <t>Perform oral endotracheal intubation</t>
  </si>
  <si>
    <t>Perform endotracheal suctioning</t>
  </si>
  <si>
    <t>Perform cricothyrotomy</t>
  </si>
  <si>
    <t>Insert supraglottic airway</t>
  </si>
  <si>
    <t>Perform needle decompression of the chest</t>
  </si>
  <si>
    <t>Perform synchronized cardioversion</t>
  </si>
  <si>
    <t>Perform defibrillation</t>
  </si>
  <si>
    <t>Perform transcutaneous pacing</t>
  </si>
  <si>
    <t>Perform chest compressions</t>
  </si>
  <si>
    <t>Perform oral suctioning</t>
  </si>
  <si>
    <t>Perform FBAO - adult</t>
  </si>
  <si>
    <t>Perform FBAO - infant</t>
  </si>
  <si>
    <t>Administer oxygen by nasal cannula</t>
  </si>
  <si>
    <t>Administer oxygen by face mask</t>
  </si>
  <si>
    <t>Ventilate an adult patient with a BVM</t>
  </si>
  <si>
    <t>Ventilate a pediatric patient with a BVM</t>
  </si>
  <si>
    <t>Ventilate a neonate patient with a BVM</t>
  </si>
  <si>
    <t>Apply a tourniquet</t>
  </si>
  <si>
    <t>Apply a cervical collar</t>
  </si>
  <si>
    <t>Perform spine motion restriction</t>
  </si>
  <si>
    <t>Lift and transfer a patient to the stretcher</t>
  </si>
  <si>
    <t>Splint a suspected long bone injury</t>
  </si>
  <si>
    <t>Stabilize an impaled object</t>
  </si>
  <si>
    <t>Dress and bandage a soft tissue injury</t>
  </si>
  <si>
    <t>Apply an occlusive dressing to an open wound to the thorax</t>
  </si>
  <si>
    <t>Perform uncomplicated delivery</t>
  </si>
  <si>
    <t>Assess vital signs</t>
  </si>
  <si>
    <t>Perform CPR - adult</t>
  </si>
  <si>
    <t>Perform CPR - pediatric</t>
  </si>
  <si>
    <t>Perform CPR - neonate</t>
  </si>
  <si>
    <t>Introduction</t>
  </si>
  <si>
    <t>Principles of Design</t>
  </si>
  <si>
    <t>Implementation</t>
  </si>
  <si>
    <t>Student Minimum Competency
Table 1 Ages</t>
  </si>
  <si>
    <t>Column 2
Exposure in Clinical or Field Experience and Capstone Field Internship</t>
  </si>
  <si>
    <t>Conducts a patient assessment and develops a management plan for evaluation on each patient with minimal to no assistance</t>
  </si>
  <si>
    <t xml:space="preserve">                                         </t>
  </si>
  <si>
    <t xml:space="preserve"> *Simulation permitted for skills with asterisk</t>
  </si>
  <si>
    <t>Student Minimum Competency
Table 5 EMT Skills Competency</t>
  </si>
  <si>
    <t>Ages</t>
  </si>
  <si>
    <t>Minimum of two (2) complicated obstetric delivery simulated scenarios must be successfully completed prior to capstone field internship including a prolapsed cord and a breech delivery.</t>
  </si>
  <si>
    <t>Simulation</t>
  </si>
  <si>
    <t>Establish IV access</t>
  </si>
  <si>
    <t>Wilson, M., Hallam, P J, Pecheone, R.L., Moss, P. A. (2014) Evaluating the Validity of Portfolio Assessments for Licensure Decisions. Education Policy Analysis Archives, 22 (6)</t>
  </si>
  <si>
    <t>____________________</t>
  </si>
  <si>
    <t>4 &amp; 5</t>
  </si>
  <si>
    <t>Unsuccessful performance must be documented for these skills to compute the percentage of successful performance.  Peer evaluation may augment, but should not replace evaluation by a supervisor, preceptor, examiner, or instructor. Because of the lack of baseline data, a minimum success rate is not defined.  Programs must report the success rate for each listed skill. Programs may wish to explore reasonable program minimum standards for success rate using their professional judgment. In setting a minimum acceptable standard, program directors should consult with medical directors and subject matter experts to develop: (1) minimum number of total skill performances that would constitute sufficient exposure for a valid assessment of consistent performance, (2) minimum acceptable success rate after the skill has been acquired in laboratory and initial practice, and (3) means of identifying non-standard patient presentations that are unreasonably difficult for an entry-level practitioner (such as high Mallimpati or Cormack-Lehane scores for endotracheal intubation).</t>
  </si>
  <si>
    <t>The following are motor skills for which patient exposures during clinical and field environments is not sufficient to document motor skill proficiency.  In these cases, acquisition of motor skills should be conducted in planned laboratory settings prior to testing integrated skills performance in simulated patient encounters.  This table can be used to assist in the development of curriculum, clinical and simulation sequences.</t>
  </si>
  <si>
    <t>Successful Attempts</t>
  </si>
  <si>
    <t>Total Number of Attempts</t>
  </si>
  <si>
    <t xml:space="preserve">10*          </t>
  </si>
  <si>
    <t xml:space="preserve">
Minimum Number Recommended ==&gt;
</t>
  </si>
  <si>
    <t>Graduate Name(s)↓</t>
  </si>
  <si>
    <t>Obstetric delivery 
with normal newborn care</t>
  </si>
  <si>
    <t>Distressed neonate 
(birth to 30 days)</t>
  </si>
  <si>
    <t>Cardiac arrest</t>
  </si>
  <si>
    <t>Cardiac dysrhythmias</t>
  </si>
  <si>
    <t>Obstetric delivery w/ normal newborn care  and/or complicated obstetric delivery</t>
  </si>
  <si>
    <t>Cardiac pathology or complaint</t>
  </si>
  <si>
    <t xml:space="preserve">
Cardiac arrest</t>
  </si>
  <si>
    <t>Cardiac dysrhythmia</t>
  </si>
  <si>
    <t>Medical neurologic pathology or complaint</t>
  </si>
  <si>
    <t xml:space="preserve">Minimum Number Recommended ==&gt;
</t>
  </si>
  <si>
    <t>(Report Successful Attempts and Total Attempts in order for the Success Rate to Calculate)</t>
  </si>
  <si>
    <t xml:space="preserve">Administer IM injection </t>
  </si>
  <si>
    <t>Perform crico-thyrotomy</t>
  </si>
  <si>
    <t>Column % auto calculates based on formula above</t>
  </si>
  <si>
    <t>Success Rate =   %</t>
  </si>
  <si>
    <t xml:space="preserve">Success Rate =   % </t>
  </si>
  <si>
    <t xml:space="preserve">
(Place the total number of attempts for each graduate below)
</t>
  </si>
  <si>
    <t>CoAEMSP Student Minimum Competency Recommendations
Frequently Asked Questions (FAQ)</t>
  </si>
  <si>
    <t>Trans-cutaneous pacing</t>
  </si>
  <si>
    <t>(Place the total attempts for each graduate below)</t>
  </si>
  <si>
    <t>The tracking system for demonstration of skills and experiences during training should track each of the four (4) dimensions for the educational activity that assesses skills and abilities:
     • Description of the assessed skill or ability
     • Age or developmental category of the patient
     • Pathophysiology or type of patient presentation
     • Environment of the evaluation: lab setting, simulated patient encounter, or live patient encounter.
Each experience can then be compared to the following tables for expected minimums.</t>
  </si>
  <si>
    <t xml:space="preserve">• Driessen, E.W. (2008). Educating the self-critical doctor. Using a portfolio to stimulate and assess medical students' reflection. </t>
  </si>
  <si>
    <t>The principles behind this document are to communicate minimum expectations in a manner that enables consistency of application and verification of competency.  The panel used the following principles to guide the discussion and development of the document.</t>
  </si>
  <si>
    <t>This document aims to provide a modular format that adapts to evolving standards.  Updates to a particular skill do not require reconsideration of the entire table. Continued research and evaluation will result in updates and revisions based on evidence-based guidelines.
While CoAEMSP's current jurisdiction is limited to Paramedic educational programs, this document aims to provide a framework and model that can be used for ALL levels of Emergency Medical Services (EMS) personnel.  A modular framework can be easily adapted to other levels of education and training regulated by other organizations.</t>
  </si>
  <si>
    <t>The document aims to identify which tasks are essential for the verification of competency, including skills.  The aim is clear identification and communication of minimum expectations that constitute reasonable evidence that the student can perform the task on demand.  The document also aims to identify standards for areas that require exposure and experience with live patients versus the ability to simulate experiences, recognizing the limitations of current simulation capabilities.</t>
  </si>
  <si>
    <t>Patients of different ages present with distinct anatomies, physiologies, and disease processes.  Students must have exposure to patients of various ages to build both competence and confidence.  There is age-specific considerations for assessment and management for age groups.  The educational institution must assess student ability to provide safe and effective care for a variety of ages of patients.
Each patient encounter or simulation should only have one (1) age designation.  If a simulation involves multiple patients, the competency should be assessed for each patient.</t>
  </si>
  <si>
    <t>Respiratory pathology or complaint</t>
  </si>
  <si>
    <t>Other medical conditions or complaints</t>
  </si>
  <si>
    <t xml:space="preserve">Administer IV infusion medication </t>
  </si>
  <si>
    <t xml:space="preserve">State the Program’s specific action plan for students who do not meet the program’s minimum required numbers in the on-time educational activities of the curriculum (e.g., in the usual scheduled clinical experience and field experience/internship activities). </t>
  </si>
  <si>
    <t>Medical Director Approval Required</t>
  </si>
  <si>
    <t>Date
(mm/dd/yyyy)</t>
  </si>
  <si>
    <t xml:space="preserve"> (mm/dd/yyyy)</t>
  </si>
  <si>
    <t>Printing the Medical Director's name above constitutes an electronic signature of 
the Medical Director approval for the above program required minimum numbers.</t>
  </si>
  <si>
    <t>Print Program Director Name in Box Above</t>
  </si>
  <si>
    <t>Print Medical Director Name in Box Above</t>
  </si>
  <si>
    <t>Please Note:  
If the Associate Medical Director has approved the above program required minimum numbers, then the program must be able to provide evidence the program Medical Director has delegated this duty to the Associate Medical Director for review during site visit evaluations or at any point evidence is requested by the CoAEMSP.</t>
  </si>
  <si>
    <t>Please Note:  
The CoAEMSP Student Minimum Competency (SMC) Summary Tracking documentation and the program Advisory Committee meeting minutes verifying endorsement should be attached and provided as a single PDF file when submitting as evidence to the CoAEMSP.</t>
  </si>
  <si>
    <t>CoAEMSP
Program #:</t>
  </si>
  <si>
    <t>Sponsor/Program Name:</t>
  </si>
  <si>
    <t>Number of Graduates:</t>
  </si>
  <si>
    <t>Cohort Start Date:</t>
  </si>
  <si>
    <t>On-time 
Graduation Date:</t>
  </si>
  <si>
    <t>Pathology /Complaint (Conditions)
(*) Simulation Permitted</t>
  </si>
  <si>
    <t>Splint a suspected joint injury</t>
  </si>
  <si>
    <t>Perform FBAO removal using Magill Forceps</t>
  </si>
  <si>
    <t>The 2023 CoAEMSP Student Minimum Competency Recommendations are effective January 1, 2023.  The program must establish its program specific minimum requirements, based on CoAEMSP Recommendations, have the plan approved by the program Medical Director, endorsed by the program Advisory Committee, and have a documentation and tracking system in place before that date.  Competency for students enrolling in a Paramedic program after January 1, 2023 will be evaluated based on the 2023 CoAEMSP Student Minimum Competency Recommendations.  Programs may also elect to implement the 2023 Recommendations before the January 1 deadline. 
For additional information, please select the link below to access the CoAEMSP Frequently Asked Questions (FAQ) or visit the Program Minimum Numbers section of the Resource Library page of the CoAEMSP website.</t>
  </si>
  <si>
    <t>Select link ==&gt;</t>
  </si>
  <si>
    <t>Please select the link below to access the CoAEMSP &amp; NREMT Simulation Guidelines and Recommendations or visit the Program Minimum Numbers section of the Resource Library page of the CoAEMSP website.</t>
  </si>
  <si>
    <t>CoAEMSP &amp; NREMT 
Simulation Guidelines and Recommendations</t>
  </si>
  <si>
    <t xml:space="preserve">  Place Program Required 
   Minimum Numbers Here ===&gt;</t>
  </si>
  <si>
    <t>Place Program Required 
   Minimum Numbers Here ===&gt;</t>
  </si>
  <si>
    <t>Place Program Required Minimum Numbers Here ===&gt;</t>
  </si>
  <si>
    <r>
      <rPr>
        <sz val="12"/>
        <color theme="1"/>
        <rFont val="Arial"/>
        <family val="2"/>
      </rPr>
      <t>The goal of this document is to describe minimum expectations for student formative experiences and minimum expectations by which the program must ensure minimum entry level competency.  Formative experience is defined as an activity in which the student performance is assessed to provide feedback to the student during the educational experience and to expose the student to the variety of patients and conditions seen by a practicing Paramedic.  Reasonable evidence of competency is defined as the performance expectation by which the educational program can attest that the student has amassed a portfolio of demonstrated performance of skills and abilities necessary for safe and effective care.  The standards for reasonable evidence of competency are built on the concept that competent performance must be demonstrated over time in a variety of conditions.  A single evaluation of skills performance by the educational institution cannot provide sufficient evidence of competency.  As Kane noted, “One may have high confidence in an assumption that is supported by several independent sources of evidence even though each source of evidence is questionable … In practical arguments, redundancy can be a virtue.” (Kane, Michael T., An Argument-Based Approach to Validity, Quantitative Methods in Psychology, Vol 112 No. 3, 1992).  The use of portfolios is an established tool that contributes to the valid and reliable evaluation of competency</t>
    </r>
    <r>
      <rPr>
        <vertAlign val="superscript"/>
        <sz val="12"/>
        <color theme="1"/>
        <rFont val="Arial"/>
        <family val="2"/>
      </rPr>
      <t>1,2,3,4</t>
    </r>
    <r>
      <rPr>
        <sz val="11"/>
        <color theme="1"/>
        <rFont val="Arial"/>
        <family val="2"/>
      </rPr>
      <t>.</t>
    </r>
  </si>
  <si>
    <r>
      <rPr>
        <sz val="12"/>
        <color theme="1"/>
        <rFont val="Arial"/>
        <family val="2"/>
      </rPr>
      <t>The expectations for minimum expected formative experiences were built from a panel of educational subject matter experts and records of student data.  The group was convened by the Committee on Accreditation of Educational Programs for the Emergency Medical Services Professions (CoAEMSP).  This process was informed by the 2019 National Registry of Emergency Medical Technicians (NREMT) Advanced Life Support (ALS) Practice Analysis</t>
    </r>
    <r>
      <rPr>
        <vertAlign val="superscript"/>
        <sz val="12"/>
        <color theme="1"/>
        <rFont val="Arial"/>
        <family val="2"/>
      </rPr>
      <t>5</t>
    </r>
    <r>
      <rPr>
        <sz val="11"/>
        <color theme="1"/>
        <rFont val="Arial"/>
        <family val="2"/>
      </rPr>
      <t xml:space="preserve">, </t>
    </r>
    <r>
      <rPr>
        <sz val="12"/>
        <color theme="1"/>
        <rFont val="Arial"/>
        <family val="2"/>
      </rPr>
      <t>which provided valuable insight on necessary skills and abilities of a competent Paramedic, as well as the variety of patient types and conditions seen.  The panel used available educational literature, experiences of CoAEMSP site reviewers, experiences of Paramedic educational Program Directors, and professional judgment to determine recommended minimum expectations.  The principles used by the panel include educationally appropriate processes and practical capacity for US Paramedic educational institutions in keeping with United States National Highway Traffic Safety Administration’s National EMS Education Standards</t>
    </r>
    <r>
      <rPr>
        <vertAlign val="superscript"/>
        <sz val="12"/>
        <color theme="1"/>
        <rFont val="Arial"/>
        <family val="2"/>
      </rPr>
      <t>6</t>
    </r>
    <r>
      <rPr>
        <sz val="11"/>
        <color theme="1"/>
        <rFont val="Arial"/>
        <family val="2"/>
      </rPr>
      <t xml:space="preserve"> </t>
    </r>
    <r>
      <rPr>
        <sz val="12"/>
        <color theme="1"/>
        <rFont val="Arial"/>
        <family val="2"/>
      </rPr>
      <t>and Scope of Practice Models</t>
    </r>
    <r>
      <rPr>
        <vertAlign val="superscript"/>
        <sz val="12"/>
        <color theme="1"/>
        <rFont val="Arial"/>
        <family val="2"/>
      </rPr>
      <t>7</t>
    </r>
  </si>
  <si>
    <r>
      <t>The document should be easily summarized and understood.  It should provide a consistent standard for data storage and data communication that is scalable and open.  Paramedic educational programs range in size and structure, and the expectations should provide a common baseline that can be implemented and tracked. 
The document should focus on the “what” rather than the “how.”  This principle is particularly important as medical science and educational practices evolve.  New evidence-based guidelines (EBGs) can be easily incorporated.  The document does not specify how a skill should be performed but rather focuses that the skill should be performed according to the current standard of care.  Educators may find the collection of EMS related EBGs at the Prehospital Guidelines Consortium a useful source for up-to-date standards on how to manage particular conditions</t>
    </r>
    <r>
      <rPr>
        <vertAlign val="superscript"/>
        <sz val="11"/>
        <color theme="1"/>
        <rFont val="Arial"/>
        <family val="2"/>
      </rPr>
      <t>1</t>
    </r>
    <r>
      <rPr>
        <sz val="11"/>
        <color theme="1"/>
        <rFont val="Arial"/>
        <family val="2"/>
      </rPr>
      <t xml:space="preserve">. </t>
    </r>
  </si>
  <si>
    <r>
      <t>Minimum Recommendations
by Age</t>
    </r>
    <r>
      <rPr>
        <b/>
        <sz val="12"/>
        <color theme="1"/>
        <rFont val="Arial"/>
        <family val="2"/>
      </rPr>
      <t>*</t>
    </r>
    <r>
      <rPr>
        <b/>
        <sz val="14"/>
        <color theme="1"/>
        <rFont val="Arial"/>
        <family val="2"/>
      </rPr>
      <t xml:space="preserve">
</t>
    </r>
    <r>
      <rPr>
        <b/>
        <sz val="12"/>
        <color theme="1"/>
        <rFont val="Arial"/>
        <family val="2"/>
      </rPr>
      <t>(*included in the total)</t>
    </r>
  </si>
  <si>
    <r>
      <t xml:space="preserve">Conducts patient assessment (primary and secondary assessment) and performs motor skills if appropriate and available, and assists with development of a management plan on a </t>
    </r>
    <r>
      <rPr>
        <u/>
        <sz val="10"/>
        <color theme="1"/>
        <rFont val="Arial"/>
        <family val="2"/>
      </rPr>
      <t>patient</t>
    </r>
    <r>
      <rPr>
        <sz val="10"/>
        <color theme="1"/>
        <rFont val="Arial"/>
        <family val="2"/>
      </rPr>
      <t xml:space="preserve"> with some assistance for evaluation.</t>
    </r>
  </si>
  <si>
    <r>
      <rPr>
        <sz val="12"/>
        <color theme="1"/>
        <rFont val="Arial"/>
        <family val="2"/>
      </rPr>
      <t>2</t>
    </r>
    <r>
      <rPr>
        <sz val="11"/>
        <color theme="1"/>
        <rFont val="Arial"/>
        <family val="2"/>
      </rPr>
      <t xml:space="preserve">
(simulation permitted)</t>
    </r>
  </si>
  <si>
    <r>
      <rPr>
        <b/>
        <sz val="12"/>
        <color theme="1"/>
        <rFont val="Arial"/>
        <family val="2"/>
      </rPr>
      <t>2</t>
    </r>
    <r>
      <rPr>
        <b/>
        <sz val="11"/>
        <color theme="1"/>
        <rFont val="Arial"/>
        <family val="2"/>
      </rPr>
      <t xml:space="preserve">
(simulation permitted)</t>
    </r>
  </si>
  <si>
    <r>
      <t xml:space="preserve">Complicated obstetric delivery
</t>
    </r>
    <r>
      <rPr>
        <sz val="10"/>
        <color theme="1"/>
        <rFont val="Arial"/>
        <family val="2"/>
      </rPr>
      <t>(e.g., breech, prolapsed cord, shoulder dystocia, precipitous delivery, multiple births, meconium staining, premature birth, abnormal presentation, postpartum hemorrhage)</t>
    </r>
  </si>
  <si>
    <r>
      <t xml:space="preserve">Cardiac pathologies or complaints 
</t>
    </r>
    <r>
      <rPr>
        <sz val="10"/>
        <color theme="1"/>
        <rFont val="Arial"/>
        <family val="2"/>
      </rPr>
      <t>(e.g., acute coronary syndrome, cardiac chest pain)</t>
    </r>
  </si>
  <si>
    <r>
      <rPr>
        <b/>
        <sz val="12"/>
        <color theme="1"/>
        <rFont val="Arial"/>
        <family val="2"/>
      </rPr>
      <t>1</t>
    </r>
    <r>
      <rPr>
        <b/>
        <sz val="11"/>
        <color theme="1"/>
        <rFont val="Arial"/>
        <family val="2"/>
      </rPr>
      <t xml:space="preserve">
(simulation permitted)</t>
    </r>
  </si>
  <si>
    <r>
      <t xml:space="preserve">Medical neurologic pathologies or complaints
</t>
    </r>
    <r>
      <rPr>
        <sz val="10"/>
        <color theme="1"/>
        <rFont val="Arial"/>
        <family val="2"/>
      </rPr>
      <t>(e.g., transient ischemic attack, stroke, syncope, or altered mental status presentation)</t>
    </r>
  </si>
  <si>
    <r>
      <t xml:space="preserve">Respiratory pathologies or complaints
</t>
    </r>
    <r>
      <rPr>
        <sz val="10"/>
        <color theme="1"/>
        <rFont val="Arial"/>
        <family val="2"/>
      </rPr>
      <t>(e.g., respiratory distress, respiratory failure, respiratory arrest, acute asthma episode, lower respiratory infection)</t>
    </r>
  </si>
  <si>
    <r>
      <t xml:space="preserve">Other medical conditions or complaints
</t>
    </r>
    <r>
      <rPr>
        <sz val="10"/>
        <color theme="1"/>
        <rFont val="Arial"/>
        <family val="2"/>
      </rPr>
      <t>(e.g., gastrointestinal, genitourinary, gynecologic, reproductive pathologies, or abdominal pain complaints, infectious disease, endocrine disorders or complaints [hypoglycemia, DKA, HHNS, thyrotoxic crisis, myxedema, Addison's, Cushing's], overdose or substance abuse, toxicology, hematologic disorders, non-traumatic musculoskeletal disorders, diseases of the eyes, ears, nose, and throat)</t>
    </r>
  </si>
  <si>
    <r>
      <t xml:space="preserve">Progression of learning is essential.  The table presents three (3) columns.  
• Column 1, Formative Exposure in Lab, Clinical or Field Experience, can be used to assist in the development of curriculum, clinical and simulation sequences.  Peer evaluation may augment, but should not replace evaluation by a supervisor, preceptor, examiner, or instructor.  The numbers of encounters are presented as suggested minimum exposures for students.  </t>
    </r>
    <r>
      <rPr>
        <b/>
        <sz val="11"/>
        <color theme="1"/>
        <rFont val="Arial"/>
        <family val="2"/>
      </rPr>
      <t>Actual sequencing and minimum numbers are a matter of professional judgment at the program level by Program Director, Medical Director, and Advisory Committees</t>
    </r>
    <r>
      <rPr>
        <sz val="11"/>
        <color theme="1"/>
        <rFont val="Arial"/>
        <family val="2"/>
      </rPr>
      <t>.  
• Column 2, Competency Evaluation in Clinical or Field Experience or Capstone Field Internship &amp; Simulation in Designated Cases, are the minimum acceptable requirements for program evaluation of student minimum competency.  Simulations have proven valid and reliable evaluations that may augment supervised patient encounters in field and clinical settings</t>
    </r>
    <r>
      <rPr>
        <vertAlign val="superscript"/>
        <sz val="11"/>
        <color theme="1"/>
        <rFont val="Arial"/>
        <family val="2"/>
      </rPr>
      <t>2</t>
    </r>
    <r>
      <rPr>
        <sz val="11"/>
        <color theme="1"/>
        <rFont val="Arial"/>
        <family val="2"/>
      </rPr>
      <t xml:space="preserve">.  The program must document that the student met these standards for program completion for each patient age, condition, and intervention.  </t>
    </r>
    <r>
      <rPr>
        <b/>
        <sz val="11"/>
        <color theme="1"/>
        <rFont val="Arial"/>
        <family val="2"/>
      </rPr>
      <t>The required minimums must be approved by the program Medical Director and endorsed by the program Advisory Committee on an annual basis.</t>
    </r>
    <r>
      <rPr>
        <sz val="11"/>
        <color theme="1"/>
        <rFont val="Arial"/>
        <family val="2"/>
      </rPr>
      <t xml:space="preserve">  Programs must be able to demonstrate the rationale for any variances.  </t>
    </r>
    <r>
      <rPr>
        <b/>
        <sz val="11"/>
        <color theme="1"/>
        <rFont val="Arial"/>
        <family val="2"/>
      </rPr>
      <t>Variances less than the recommended numbers must be approved by the program Medical Director and endorsed by the program Advisory Committee and documented.</t>
    </r>
  </si>
  <si>
    <t>Each patient encounter or simulation may include more than one (1) condition or impression per patient.
Prior to assessing student performance of management of emergency conditions, the student should have received education and have clear expectations for performance on the following.
• General patient assessment
• General history taking
• Family and patient communications
• Crew Resource Management (CRM) and team performance expectations
• Assessment and action to ensure provider safety [including standard and personal protective equipment (PPE)]
This section addresses the evaluation of student performance integrating a mixture of knowledge, motor skills, cognitive skills and various abilities.  Topics such as “patient assessment” are sometimes described as “skills” but are in reality combinations of cognitive and motor elements.</t>
  </si>
  <si>
    <r>
      <t>Competent assessment and management of an emergency requires distinct approaches depending on the patient condition.  The educational institution must assess student ability to provide safe and effective care for a variety of patient conditions.  Student evaluation mixes formative and summative evaluations to ultimately ensure competency</t>
    </r>
    <r>
      <rPr>
        <vertAlign val="superscript"/>
        <sz val="11"/>
        <color theme="1"/>
        <rFont val="Arial"/>
        <family val="2"/>
      </rPr>
      <t>1</t>
    </r>
    <r>
      <rPr>
        <sz val="11"/>
        <color theme="1"/>
        <rFont val="Arial"/>
        <family val="2"/>
      </rPr>
      <t>.</t>
    </r>
  </si>
  <si>
    <t>Minimum of one (1) cardiac arrest simulated scenario must be successfully completed prior to capstone field internship.</t>
  </si>
  <si>
    <t>Minimum of one (1) geriatric stroke simulated scenario must be successfully completed prior to capstone field internship.</t>
  </si>
  <si>
    <t>Minimum of one (1) pediatric and one (1) geriatric respiratory distress/failure simulated scenario must be successfully completed prior to capstone field internship.</t>
  </si>
  <si>
    <t>Minimum of one (1) geriatric sepsis simulated scenario must be successfully completed prior to capstone field internship.</t>
  </si>
  <si>
    <r>
      <t>Skills listed in the National EMS Scope of Practice Model and/or National EMS Education Standards must be assessed.  The educational institution must assess student ability to provide safe and effective performance of skills.  Ultimately, the student should be able to consistently perform a listed skill for a variety of conditions and patient ages.
It is important to note that this table only includes discrete motor skills – not integrated judgment and performance.  Motor skills are tracked separately because valid evaluation of pure motor skills requires a log of skills performed over time in various conditions – not single point in time evaluations such as a summative examination</t>
    </r>
    <r>
      <rPr>
        <vertAlign val="superscript"/>
        <sz val="11"/>
        <color theme="1"/>
        <rFont val="Arial"/>
        <family val="2"/>
      </rPr>
      <t>1</t>
    </r>
    <r>
      <rPr>
        <sz val="11"/>
        <color theme="1"/>
        <rFont val="Arial"/>
        <family val="2"/>
      </rPr>
      <t>.   This list of motor skills was derived from the NREMT 2019 ALS Practice Analysis task list</t>
    </r>
    <r>
      <rPr>
        <vertAlign val="superscript"/>
        <sz val="11"/>
        <color theme="1"/>
        <rFont val="Arial"/>
        <family val="2"/>
      </rPr>
      <t>2</t>
    </r>
    <r>
      <rPr>
        <sz val="11"/>
        <color theme="1"/>
        <rFont val="Arial"/>
        <family val="2"/>
      </rPr>
      <t>.</t>
    </r>
    <r>
      <rPr>
        <vertAlign val="superscript"/>
        <sz val="11"/>
        <color theme="1"/>
        <rFont val="Arial"/>
        <family val="2"/>
      </rPr>
      <t xml:space="preserve">    </t>
    </r>
    <r>
      <rPr>
        <sz val="11"/>
        <color theme="1"/>
        <rFont val="Arial"/>
        <family val="2"/>
      </rPr>
      <t>Each patient encounter or simulation may contain several skills, but each skill is assessed individually.</t>
    </r>
  </si>
  <si>
    <r>
      <t xml:space="preserve">The second column in the table below (titled Column 1), Successful Formative Individual Motor Skills Evaluated in the Lab, can be used to assist curriculum sequencing decisions.  Listed areas are provided as recommendations for program consideration.    Peer student evaluation may be useful in this category. The numbers of encounters are presented as suggested minimum exposures for students.  Actual sequencing and minimum numbers are a matter of professional judgment at the program level by Program Director, Medical Director and the Advisory Committee.
The third column in the table below (titled Column 2), Minimum Successful Individual Motor Skills Evaluated in Real or Simulated Patient Encounter, is the minimum acceptable recommendations for exposure in simulation or clinical encounters prior to the capstone experience. Limited availability of skill performance in supervised field experiences may dictate that competency be verified in a relatively small number of simulated patient encounters. Peer student evaluation may be useful for formative evaluation but should not be used for competency verification. </t>
    </r>
    <r>
      <rPr>
        <b/>
        <sz val="11"/>
        <color theme="1"/>
        <rFont val="Arial"/>
        <family val="2"/>
      </rPr>
      <t>Variances less than the recommended numbers must be approved by the program Medical Director and endorsed by the program Advisory Committee and documented.</t>
    </r>
  </si>
  <si>
    <r>
      <t>Past indicators of student minimum competency measured the number of successful performance but did not prescribe a success rate.  Consistent successful performance is a critical part of competency.  To address this historical weakness, Column 4, Cumulative Motor Skill Competency Assessed During Clinical or Field Experience or Capstone Field Internship, is intended to require documentation of a cumulative measure of skills performance for a limited number of skills that are performed in a variety of conditions with sufficient exposure to document acquisition of competency over time. Programs may track success rates over time through several mechanisms, including the use of Eureka graphs</t>
    </r>
    <r>
      <rPr>
        <vertAlign val="superscript"/>
        <sz val="11"/>
        <color theme="1"/>
        <rFont val="Arial"/>
        <family val="2"/>
      </rPr>
      <t>3</t>
    </r>
    <r>
      <rPr>
        <sz val="11"/>
        <color theme="1"/>
        <rFont val="Arial"/>
        <family val="2"/>
      </rPr>
      <t xml:space="preserve">. </t>
    </r>
  </si>
  <si>
    <r>
      <t>Chest compressions, while an EMT skill, have been shown to degrade quickly without repeated practice and meaningful assessment.  Rapid degradation of chest compression skills over time has been noted by multiple studies</t>
    </r>
    <r>
      <rPr>
        <vertAlign val="superscript"/>
        <sz val="11"/>
        <color theme="1"/>
        <rFont val="Arial"/>
        <family val="2"/>
      </rPr>
      <t>4</t>
    </r>
    <r>
      <rPr>
        <sz val="11"/>
        <color theme="1"/>
        <rFont val="Arial"/>
        <family val="2"/>
      </rPr>
      <t xml:space="preserve">.  The 2020 American Heart Association Guidelines included a Class 1 recommendation to “implement booster sessions when utilizing a massed learning approach to resuscitation training.”  The 2020 American Heart Association Guidelines also included a Class 2a recommendation to “use a spaced learning approach for resuscitation training” </t>
    </r>
    <r>
      <rPr>
        <vertAlign val="superscript"/>
        <sz val="11"/>
        <color theme="1"/>
        <rFont val="Arial"/>
        <family val="2"/>
      </rPr>
      <t>5</t>
    </r>
    <r>
      <rPr>
        <sz val="11"/>
        <color theme="1"/>
        <rFont val="Arial"/>
        <family val="2"/>
      </rPr>
      <t>.  Based on the clear evidence demonstrating the need for frequent reassessment of chest compressions, a key foundational component of successful resuscitations, additional confirmation of this EMT level skill is required for paramedic training programs.</t>
    </r>
  </si>
  <si>
    <r>
      <t xml:space="preserve">Column 1
Successful Formative Individual </t>
    </r>
    <r>
      <rPr>
        <b/>
        <i/>
        <sz val="11"/>
        <color theme="1"/>
        <rFont val="Arial"/>
        <family val="2"/>
      </rPr>
      <t>Simulated</t>
    </r>
    <r>
      <rPr>
        <b/>
        <sz val="11"/>
        <color theme="1"/>
        <rFont val="Arial"/>
        <family val="2"/>
      </rPr>
      <t xml:space="preserve"> 
Motor Skills Assessed in the Lab</t>
    </r>
  </si>
  <si>
    <r>
      <t xml:space="preserve">Column 2
Minimum Successful Motor Skills Assessed on a </t>
    </r>
    <r>
      <rPr>
        <b/>
        <i/>
        <sz val="11"/>
        <color theme="1"/>
        <rFont val="Arial"/>
        <family val="2"/>
      </rPr>
      <t>Patient</t>
    </r>
    <r>
      <rPr>
        <b/>
        <sz val="11"/>
        <color theme="1"/>
        <rFont val="Arial"/>
        <family val="2"/>
      </rPr>
      <t xml:space="preserve"> in Clinical or Field Experience or Capstone Field Internship</t>
    </r>
  </si>
  <si>
    <r>
      <t xml:space="preserve">Column 4
Cumulative Motor Skill Competency Assessed on </t>
    </r>
    <r>
      <rPr>
        <b/>
        <i/>
        <sz val="11"/>
        <color theme="1"/>
        <rFont val="Arial"/>
        <family val="2"/>
      </rPr>
      <t>Patients</t>
    </r>
    <r>
      <rPr>
        <b/>
        <sz val="11"/>
        <color theme="1"/>
        <rFont val="Arial"/>
        <family val="2"/>
      </rPr>
      <t xml:space="preserve"> During Clinical or Field Experience or Capstone Field Internship</t>
    </r>
  </si>
  <si>
    <r>
      <t xml:space="preserve">Conducts competent assessment and management of prehospital 
patients with assistance while </t>
    </r>
    <r>
      <rPr>
        <b/>
        <sz val="11"/>
        <color rgb="FF0070C0"/>
        <rFont val="Arial"/>
        <family val="2"/>
      </rPr>
      <t>TEAM LEADER</t>
    </r>
    <r>
      <rPr>
        <sz val="11"/>
        <color rgb="FF0070C0"/>
        <rFont val="Arial"/>
        <family val="2"/>
      </rPr>
      <t xml:space="preserve"> </t>
    </r>
    <r>
      <rPr>
        <i/>
        <sz val="11"/>
        <color theme="1"/>
        <rFont val="Arial"/>
        <family val="2"/>
      </rPr>
      <t>or</t>
    </r>
    <r>
      <rPr>
        <sz val="11"/>
        <color theme="1"/>
        <rFont val="Arial"/>
        <family val="2"/>
      </rPr>
      <t xml:space="preserve"> </t>
    </r>
    <r>
      <rPr>
        <b/>
        <sz val="11"/>
        <color rgb="FF0070C0"/>
        <rFont val="Arial"/>
        <family val="2"/>
      </rPr>
      <t>TEAM MEMBER</t>
    </r>
  </si>
  <si>
    <r>
      <t xml:space="preserve">Successfully manages the scene, performs patient assessment(s), directs medical care and transport as </t>
    </r>
    <r>
      <rPr>
        <b/>
        <sz val="11"/>
        <color rgb="FF0070C0"/>
        <rFont val="Arial"/>
        <family val="2"/>
      </rPr>
      <t>TEAM LEADER</t>
    </r>
    <r>
      <rPr>
        <sz val="11"/>
        <color theme="1"/>
        <rFont val="Arial"/>
        <family val="2"/>
      </rPr>
      <t xml:space="preserve"> with minimal to no assistance</t>
    </r>
  </si>
  <si>
    <r>
      <rPr>
        <b/>
        <sz val="14"/>
        <color theme="1"/>
        <rFont val="Arial"/>
        <family val="2"/>
      </rPr>
      <t>EMT or Prerequisite Skill Competency</t>
    </r>
    <r>
      <rPr>
        <b/>
        <sz val="11"/>
        <color theme="1"/>
        <rFont val="Arial"/>
        <family val="2"/>
      </rPr>
      <t xml:space="preserve">
</t>
    </r>
    <r>
      <rPr>
        <sz val="10"/>
        <color theme="1"/>
        <rFont val="Arial"/>
        <family val="2"/>
      </rPr>
      <t>(must document reasonable evidence of motor skill competency)</t>
    </r>
  </si>
  <si>
    <r>
      <t xml:space="preserve">CoAEMSP Student Minimum Competency (SMC) 
Summary Tracking
</t>
    </r>
    <r>
      <rPr>
        <b/>
        <sz val="9"/>
        <color theme="0"/>
        <rFont val="Arial"/>
        <family val="2"/>
      </rPr>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r>
  </si>
  <si>
    <r>
      <t xml:space="preserve">Cumulative Motor Skill Competency Assessed on Patients During 
Clinical, Field Experience, or Capstone Field Internship
(*)Simulation Permitted
</t>
    </r>
    <r>
      <rPr>
        <b/>
        <sz val="12"/>
        <color rgb="FFFFFF00"/>
        <rFont val="Arial"/>
        <family val="2"/>
      </rPr>
      <t>(Success Rate is calculated by total number of successful attempts divided by total number of attempts multiplied by 100)</t>
    </r>
  </si>
  <si>
    <r>
      <rPr>
        <b/>
        <sz val="12"/>
        <color theme="1"/>
        <rFont val="Arial"/>
        <family val="2"/>
      </rPr>
      <t xml:space="preserve">                   Minimum Number 
                     Recommended ==&gt;</t>
    </r>
    <r>
      <rPr>
        <b/>
        <sz val="14"/>
        <color theme="1"/>
        <rFont val="Arial"/>
        <family val="2"/>
      </rPr>
      <t xml:space="preserve">
</t>
    </r>
  </si>
  <si>
    <r>
      <t xml:space="preserve">Pediatrics
</t>
    </r>
    <r>
      <rPr>
        <sz val="11"/>
        <rFont val="Arial"/>
        <family val="2"/>
      </rPr>
      <t>(Newborn to 18 years)</t>
    </r>
  </si>
  <si>
    <r>
      <t xml:space="preserve">Adult 
</t>
    </r>
    <r>
      <rPr>
        <sz val="11"/>
        <rFont val="Arial"/>
        <family val="2"/>
      </rPr>
      <t>(19 to 64 years)</t>
    </r>
    <r>
      <rPr>
        <b/>
        <sz val="12"/>
        <rFont val="Arial"/>
        <family val="2"/>
      </rPr>
      <t xml:space="preserve"> </t>
    </r>
  </si>
  <si>
    <r>
      <t xml:space="preserve">Geriatric
</t>
    </r>
    <r>
      <rPr>
        <sz val="11"/>
        <rFont val="Arial"/>
        <family val="2"/>
      </rPr>
      <t>(65 and older)</t>
    </r>
    <r>
      <rPr>
        <b/>
        <sz val="12"/>
        <rFont val="Arial"/>
        <family val="2"/>
      </rPr>
      <t xml:space="preserve"> </t>
    </r>
  </si>
  <si>
    <r>
      <t xml:space="preserve">Distressed neonate 
</t>
    </r>
    <r>
      <rPr>
        <sz val="11"/>
        <color theme="1"/>
        <rFont val="Arial"/>
        <family val="2"/>
      </rPr>
      <t>(birth to 30 days)</t>
    </r>
  </si>
  <si>
    <r>
      <t xml:space="preserve">Successfully Manages the Scene, Performs Patient Assessment(s), Directs Medical Care and Transport as </t>
    </r>
    <r>
      <rPr>
        <b/>
        <sz val="12"/>
        <color rgb="FFFFFF00"/>
        <rFont val="Arial"/>
        <family val="2"/>
      </rPr>
      <t>Team Leader</t>
    </r>
    <r>
      <rPr>
        <b/>
        <sz val="12"/>
        <color theme="0"/>
        <rFont val="Arial"/>
        <family val="2"/>
      </rPr>
      <t xml:space="preserve"> with Minimal to No Assistance</t>
    </r>
  </si>
  <si>
    <r>
      <t xml:space="preserve">Graduate Completed Student Minimum Competencies
</t>
    </r>
    <r>
      <rPr>
        <b/>
        <sz val="10"/>
        <rFont val="Arial"/>
        <family val="2"/>
      </rPr>
      <t>(Column is completed as graduate data is entered)</t>
    </r>
  </si>
  <si>
    <r>
      <t>Perform needle decompression</t>
    </r>
    <r>
      <rPr>
        <b/>
        <sz val="11"/>
        <color rgb="FFFF0000"/>
        <rFont val="Arial"/>
        <family val="2"/>
      </rPr>
      <t xml:space="preserve"> </t>
    </r>
    <r>
      <rPr>
        <b/>
        <sz val="11"/>
        <color theme="1"/>
        <rFont val="Arial"/>
        <family val="2"/>
      </rPr>
      <t>of the chest</t>
    </r>
  </si>
  <si>
    <t>Paramedic</t>
  </si>
  <si>
    <t>CoAEMSP and NREMT</t>
  </si>
  <si>
    <t>Student Minimum Competency Recommendations 
Instructional Guide 
2021</t>
  </si>
  <si>
    <r>
      <rPr>
        <b/>
        <sz val="10"/>
        <color theme="0"/>
        <rFont val="Arial"/>
        <family val="2"/>
      </rPr>
      <t xml:space="preserve">     
</t>
    </r>
    <r>
      <rPr>
        <b/>
        <sz val="22"/>
        <color theme="0"/>
        <rFont val="Arial"/>
        <family val="2"/>
      </rPr>
      <t>Student Minimum Competency
        Table 2 Pathology/Complaint (Conditions)</t>
    </r>
  </si>
  <si>
    <t xml:space="preserve">
Student Minimum Competency
Table 4 
Field Experience / Capstone Field Internship</t>
  </si>
  <si>
    <t>Advisory Committee Review Required</t>
  </si>
  <si>
    <t>Provide the date the program Advisory Committee 
REVIEWED the above program required numbers:</t>
  </si>
  <si>
    <t>(the 5-digit invoice number or 6-digit ID number assigned by CoAEMSP)</t>
  </si>
  <si>
    <t>Printing the Program Director's name above constitutes an electronic signature 
and an attestation the above program required minimum numbers were 
endorsed by the program Advisory Committee on the date provided.</t>
  </si>
  <si>
    <t xml:space="preserve">              Place Program Required 
              Minimum Numbers Here  ==&gt;
Graduate Name(s)↓</t>
  </si>
  <si>
    <t>SMC Revised 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</si>
</sst>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84" x14ac:knownFonts="1">
    <font>
      <sz val="11"/>
      <color theme="1"/>
      <name val="Calibri"/>
      <family val="2"/>
      <scheme val="minor"/>
    </font>
    <font>
      <sz val="10"/>
      <color theme="1"/>
      <name val="Calibri"/>
      <family val="2"/>
      <scheme val="minor"/>
    </font>
    <font>
      <b/>
      <sz val="16"/>
      <color theme="1"/>
      <name val="Calibri"/>
      <family val="2"/>
      <scheme val="minor"/>
    </font>
    <font>
      <u/>
      <sz val="11"/>
      <color theme="10"/>
      <name val="Calibri"/>
      <family val="2"/>
      <scheme val="minor"/>
    </font>
    <font>
      <sz val="12"/>
      <color theme="1"/>
      <name val="Calibri"/>
      <family val="2"/>
      <scheme val="minor"/>
    </font>
    <font>
      <sz val="14"/>
      <color theme="1"/>
      <name val="Calibri"/>
      <family val="2"/>
      <scheme val="minor"/>
    </font>
    <font>
      <sz val="12"/>
      <color rgb="FF0070C0"/>
      <name val="Calibri"/>
      <family val="2"/>
      <scheme val="minor"/>
    </font>
    <font>
      <b/>
      <sz val="11"/>
      <color rgb="FF0070C0"/>
      <name val="Calibri"/>
      <family val="2"/>
      <scheme val="minor"/>
    </font>
    <font>
      <sz val="11"/>
      <color theme="1"/>
      <name val="Calibri"/>
      <family val="2"/>
      <scheme val="minor"/>
    </font>
    <font>
      <sz val="10"/>
      <name val="Arial"/>
      <family val="2"/>
    </font>
    <font>
      <b/>
      <sz val="16"/>
      <name val="Arial"/>
      <family val="2"/>
    </font>
    <font>
      <b/>
      <sz val="12"/>
      <name val="Arial"/>
      <family val="2"/>
    </font>
    <font>
      <b/>
      <sz val="12"/>
      <color rgb="FF0070C0"/>
      <name val="Arial"/>
      <family val="2"/>
    </font>
    <font>
      <b/>
      <sz val="18"/>
      <color rgb="FF0070C0"/>
      <name val="Arial"/>
      <family val="2"/>
    </font>
    <font>
      <b/>
      <sz val="11"/>
      <name val="Arial"/>
      <family val="2"/>
    </font>
    <font>
      <sz val="10"/>
      <color rgb="FF000080"/>
      <name val="Arial"/>
      <family val="2"/>
    </font>
    <font>
      <b/>
      <sz val="24"/>
      <name val="Arial"/>
      <family val="2"/>
    </font>
    <font>
      <sz val="11"/>
      <color theme="1"/>
      <name val="Arial"/>
      <family val="2"/>
    </font>
    <font>
      <b/>
      <sz val="16"/>
      <color theme="1"/>
      <name val="Arial"/>
      <family val="2"/>
    </font>
    <font>
      <sz val="12"/>
      <color theme="1"/>
      <name val="Arial"/>
      <family val="2"/>
    </font>
    <font>
      <vertAlign val="superscript"/>
      <sz val="12"/>
      <color theme="1"/>
      <name val="Arial"/>
      <family val="2"/>
    </font>
    <font>
      <u/>
      <sz val="10"/>
      <color theme="10"/>
      <name val="Arial"/>
      <family val="2"/>
    </font>
    <font>
      <u/>
      <sz val="11"/>
      <color theme="10"/>
      <name val="Arial"/>
      <family val="2"/>
    </font>
    <font>
      <b/>
      <sz val="12"/>
      <color theme="10"/>
      <name val="Arial"/>
      <family val="2"/>
    </font>
    <font>
      <vertAlign val="superscript"/>
      <sz val="11"/>
      <color theme="1"/>
      <name val="Arial"/>
      <family val="2"/>
    </font>
    <font>
      <b/>
      <sz val="24"/>
      <color theme="0"/>
      <name val="Arial"/>
      <family val="2"/>
    </font>
    <font>
      <b/>
      <sz val="14"/>
      <color theme="1"/>
      <name val="Arial"/>
      <family val="2"/>
    </font>
    <font>
      <b/>
      <sz val="12"/>
      <color theme="1"/>
      <name val="Arial"/>
      <family val="2"/>
    </font>
    <font>
      <sz val="10"/>
      <color theme="1"/>
      <name val="Arial"/>
      <family val="2"/>
    </font>
    <font>
      <sz val="14"/>
      <color theme="1"/>
      <name val="Arial"/>
      <family val="2"/>
    </font>
    <font>
      <b/>
      <sz val="11"/>
      <color theme="1"/>
      <name val="Arial"/>
      <family val="2"/>
    </font>
    <font>
      <b/>
      <sz val="22"/>
      <color theme="0"/>
      <name val="Arial"/>
      <family val="2"/>
    </font>
    <font>
      <vertAlign val="superscript"/>
      <sz val="12"/>
      <name val="Arial"/>
      <family val="2"/>
    </font>
    <font>
      <b/>
      <sz val="14"/>
      <color rgb="FF0070C0"/>
      <name val="Arial"/>
      <family val="2"/>
    </font>
    <font>
      <u/>
      <sz val="10"/>
      <color theme="1"/>
      <name val="Arial"/>
      <family val="2"/>
    </font>
    <font>
      <b/>
      <sz val="10"/>
      <color rgb="FF0070C0"/>
      <name val="Arial"/>
      <family val="2"/>
    </font>
    <font>
      <vertAlign val="superscript"/>
      <sz val="11"/>
      <name val="Arial"/>
      <family val="2"/>
    </font>
    <font>
      <b/>
      <sz val="11"/>
      <color rgb="FFC00000"/>
      <name val="Arial"/>
      <family val="2"/>
    </font>
    <font>
      <sz val="12"/>
      <name val="Arial"/>
      <family val="2"/>
    </font>
    <font>
      <b/>
      <i/>
      <sz val="11"/>
      <color theme="1"/>
      <name val="Arial"/>
      <family val="2"/>
    </font>
    <font>
      <sz val="12"/>
      <color rgb="FF0070C0"/>
      <name val="Arial"/>
      <family val="2"/>
    </font>
    <font>
      <b/>
      <sz val="11"/>
      <color rgb="FF0070C0"/>
      <name val="Arial"/>
      <family val="2"/>
    </font>
    <font>
      <sz val="11"/>
      <color rgb="FF0070C0"/>
      <name val="Arial"/>
      <family val="2"/>
    </font>
    <font>
      <i/>
      <sz val="11"/>
      <color theme="1"/>
      <name val="Arial"/>
      <family val="2"/>
    </font>
    <font>
      <sz val="11"/>
      <name val="Arial"/>
      <family val="2"/>
    </font>
    <font>
      <b/>
      <sz val="9"/>
      <color theme="0"/>
      <name val="Arial"/>
      <family val="2"/>
    </font>
    <font>
      <b/>
      <sz val="12"/>
      <color theme="0" tint="-0.34998626667073579"/>
      <name val="Arial"/>
      <family val="2"/>
    </font>
    <font>
      <sz val="14"/>
      <name val="Arial"/>
      <family val="2"/>
    </font>
    <font>
      <sz val="10"/>
      <color rgb="FF008000"/>
      <name val="Arial"/>
      <family val="2"/>
    </font>
    <font>
      <b/>
      <sz val="14"/>
      <name val="Arial"/>
      <family val="2"/>
    </font>
    <font>
      <b/>
      <sz val="11"/>
      <color rgb="FF008000"/>
      <name val="Arial"/>
      <family val="2"/>
    </font>
    <font>
      <sz val="11"/>
      <color rgb="FF008000"/>
      <name val="Arial"/>
      <family val="2"/>
    </font>
    <font>
      <i/>
      <sz val="11"/>
      <name val="Arial"/>
      <family val="2"/>
    </font>
    <font>
      <b/>
      <sz val="18"/>
      <color theme="0"/>
      <name val="Arial"/>
      <family val="2"/>
    </font>
    <font>
      <sz val="18"/>
      <color theme="0"/>
      <name val="Arial"/>
      <family val="2"/>
    </font>
    <font>
      <sz val="18"/>
      <color theme="9" tint="-0.249977111117893"/>
      <name val="Arial"/>
      <family val="2"/>
    </font>
    <font>
      <b/>
      <sz val="18"/>
      <color theme="7" tint="-0.499984740745262"/>
      <name val="Arial"/>
      <family val="2"/>
    </font>
    <font>
      <b/>
      <sz val="12"/>
      <color rgb="FFFFFF00"/>
      <name val="Arial"/>
      <family val="2"/>
    </font>
    <font>
      <sz val="18"/>
      <color theme="1"/>
      <name val="Arial"/>
      <family val="2"/>
    </font>
    <font>
      <b/>
      <sz val="14"/>
      <color rgb="FF990033"/>
      <name val="Arial"/>
      <family val="2"/>
    </font>
    <font>
      <b/>
      <sz val="12"/>
      <color rgb="FF990033"/>
      <name val="Arial"/>
      <family val="2"/>
    </font>
    <font>
      <b/>
      <sz val="14"/>
      <color rgb="FFC00000"/>
      <name val="Arial"/>
      <family val="2"/>
    </font>
    <font>
      <b/>
      <sz val="16"/>
      <color theme="0"/>
      <name val="Arial"/>
      <family val="2"/>
    </font>
    <font>
      <b/>
      <sz val="12"/>
      <color theme="0"/>
      <name val="Arial"/>
      <family val="2"/>
    </font>
    <font>
      <b/>
      <sz val="10"/>
      <name val="Arial"/>
      <family val="2"/>
    </font>
    <font>
      <b/>
      <sz val="11"/>
      <color theme="5" tint="-0.249977111117893"/>
      <name val="Arial"/>
      <family val="2"/>
    </font>
    <font>
      <b/>
      <sz val="12"/>
      <color rgb="FF000000"/>
      <name val="Arial"/>
      <family val="2"/>
    </font>
    <font>
      <b/>
      <sz val="14"/>
      <color theme="0"/>
      <name val="Arial"/>
      <family val="2"/>
    </font>
    <font>
      <b/>
      <sz val="11"/>
      <color rgb="FFFF0000"/>
      <name val="Arial"/>
      <family val="2"/>
    </font>
    <font>
      <sz val="11"/>
      <color theme="5" tint="-0.249977111117893"/>
      <name val="Arial"/>
      <family val="2"/>
    </font>
    <font>
      <b/>
      <sz val="10"/>
      <color theme="0"/>
      <name val="Arial"/>
      <family val="2"/>
    </font>
    <font>
      <b/>
      <sz val="24"/>
      <color theme="1"/>
      <name val="Arial"/>
      <family val="2"/>
    </font>
    <font>
      <b/>
      <sz val="18"/>
      <name val="Arial"/>
      <family val="2"/>
    </font>
    <font>
      <sz val="18"/>
      <color rgb="FF76B7DF"/>
      <name val="Arial"/>
      <family val="2"/>
    </font>
    <font>
      <b/>
      <sz val="18"/>
      <color rgb="FF76B7DF"/>
      <name val="Arial"/>
      <family val="2"/>
    </font>
    <font>
      <sz val="12"/>
      <color rgb="FFFF0000"/>
      <name val="Calibri"/>
      <family val="2"/>
      <scheme val="minor"/>
    </font>
    <font>
      <sz val="12"/>
      <color rgb="FFFF0000"/>
      <name val="Arial"/>
      <family val="2"/>
    </font>
    <font>
      <sz val="11"/>
      <color rgb="FFFF0000"/>
      <name val="Arial"/>
      <family val="2"/>
    </font>
    <font>
      <sz val="12"/>
      <color theme="0"/>
      <name val="Calibri"/>
      <family val="2"/>
      <scheme val="minor"/>
    </font>
    <font>
      <sz val="12"/>
      <color theme="0"/>
      <name val="Arial"/>
      <family val="2"/>
    </font>
    <font>
      <sz val="11"/>
      <color theme="0"/>
      <name val="Arial"/>
      <family val="2"/>
    </font>
    <font>
      <sz val="11"/>
      <color rgb="FFC00000"/>
      <name val="Arial"/>
      <family val="2"/>
    </font>
    <font>
      <sz val="12"/>
      <color rgb="FFC00000"/>
      <name val="Calibri"/>
      <family val="2"/>
      <scheme val="minor"/>
    </font>
    <font>
      <sz val="12"/>
      <color rgb="FFC00000"/>
      <name val="Arial"/>
      <family val="2"/>
    </font>
  </fonts>
  <fills count="2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EFF6FB"/>
        <bgColor indexed="64"/>
      </patternFill>
    </fill>
    <fill>
      <patternFill patternType="solid">
        <fgColor theme="5" tint="-0.249977111117893"/>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7" tint="-0.499984740745262"/>
        <bgColor indexed="64"/>
      </patternFill>
    </fill>
    <fill>
      <patternFill patternType="solid">
        <fgColor rgb="FF990033"/>
        <bgColor indexed="64"/>
      </patternFill>
    </fill>
    <fill>
      <patternFill patternType="solid">
        <fgColor rgb="FFFF81AB"/>
        <bgColor indexed="64"/>
      </patternFill>
    </fill>
    <fill>
      <patternFill patternType="solid">
        <fgColor theme="2" tint="-9.9978637043366805E-2"/>
        <bgColor indexed="64"/>
      </patternFill>
    </fill>
    <fill>
      <patternFill patternType="solid">
        <fgColor theme="1" tint="0.3499862666707357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rgb="FFFFFFA3"/>
        <bgColor indexed="64"/>
      </patternFill>
    </fill>
    <fill>
      <patternFill patternType="solid">
        <fgColor rgb="FF76B7DF"/>
        <bgColor indexed="64"/>
      </patternFill>
    </fill>
  </fills>
  <borders count="4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double">
        <color indexed="64"/>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1"/>
      </right>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64"/>
      </left>
      <right/>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indexed="64"/>
      </left>
      <right/>
      <top style="thin">
        <color indexed="64"/>
      </top>
      <bottom style="thin">
        <color theme="1"/>
      </bottom>
      <diagonal/>
    </border>
    <border>
      <left style="thin">
        <color indexed="64"/>
      </left>
      <right/>
      <top style="thin">
        <color theme="1"/>
      </top>
      <bottom/>
      <diagonal/>
    </border>
    <border>
      <left style="thin">
        <color theme="1"/>
      </left>
      <right/>
      <top/>
      <bottom/>
      <diagonal/>
    </border>
    <border>
      <left style="thin">
        <color theme="1"/>
      </left>
      <right style="thin">
        <color theme="1"/>
      </right>
      <top style="thin">
        <color theme="1"/>
      </top>
      <bottom style="thin">
        <color indexed="64"/>
      </bottom>
      <diagonal/>
    </border>
    <border>
      <left style="thin">
        <color theme="1"/>
      </left>
      <right style="thin">
        <color theme="1"/>
      </right>
      <top/>
      <bottom style="thin">
        <color indexed="64"/>
      </bottom>
      <diagonal/>
    </border>
    <border>
      <left style="thin">
        <color indexed="64"/>
      </left>
      <right style="thin">
        <color indexed="64"/>
      </right>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diagonal/>
    </border>
    <border>
      <left style="thin">
        <color theme="1"/>
      </left>
      <right style="thin">
        <color indexed="64"/>
      </right>
      <top style="thin">
        <color theme="1"/>
      </top>
      <bottom style="thin">
        <color theme="1"/>
      </bottom>
      <diagonal/>
    </border>
    <border>
      <left/>
      <right/>
      <top style="thin">
        <color theme="1"/>
      </top>
      <bottom/>
      <diagonal/>
    </border>
    <border>
      <left/>
      <right style="thin">
        <color indexed="64"/>
      </right>
      <top style="thin">
        <color theme="1"/>
      </top>
      <bottom style="thin">
        <color indexed="64"/>
      </bottom>
      <diagonal/>
    </border>
    <border>
      <left/>
      <right style="thin">
        <color theme="1"/>
      </right>
      <top style="thin">
        <color theme="1"/>
      </top>
      <bottom/>
      <diagonal/>
    </border>
    <border>
      <left style="thin">
        <color indexed="64"/>
      </left>
      <right style="thin">
        <color theme="1"/>
      </right>
      <top style="thin">
        <color theme="1"/>
      </top>
      <bottom style="thin">
        <color indexed="64"/>
      </bottom>
      <diagonal/>
    </border>
    <border>
      <left style="thin">
        <color indexed="64"/>
      </left>
      <right style="thin">
        <color theme="1"/>
      </right>
      <top/>
      <bottom style="thin">
        <color indexed="64"/>
      </bottom>
      <diagonal/>
    </border>
  </borders>
  <cellStyleXfs count="4">
    <xf numFmtId="0" fontId="0" fillId="0" borderId="0"/>
    <xf numFmtId="0" fontId="3" fillId="0" borderId="0" applyNumberFormat="0" applyFill="0" applyBorder="0" applyAlignment="0" applyProtection="0"/>
    <xf numFmtId="0" fontId="4" fillId="0" borderId="0"/>
    <xf numFmtId="9" fontId="8" fillId="0" borderId="0" applyFont="0" applyFill="0" applyBorder="0" applyAlignment="0" applyProtection="0"/>
  </cellStyleXfs>
  <cellXfs count="559">
    <xf numFmtId="0" fontId="0" fillId="0" borderId="0" xfId="0"/>
    <xf numFmtId="0" fontId="0" fillId="0" borderId="0" xfId="0" applyAlignment="1">
      <alignment vertical="center" wrapText="1"/>
    </xf>
    <xf numFmtId="0" fontId="4" fillId="0" borderId="14" xfId="2" applyBorder="1"/>
    <xf numFmtId="0" fontId="4" fillId="0" borderId="17" xfId="2" applyBorder="1"/>
    <xf numFmtId="0" fontId="4" fillId="0" borderId="18" xfId="2" applyBorder="1" applyAlignment="1">
      <alignment wrapText="1"/>
    </xf>
    <xf numFmtId="0" fontId="4" fillId="0" borderId="18" xfId="2" applyBorder="1"/>
    <xf numFmtId="0" fontId="4" fillId="0" borderId="18" xfId="2" applyBorder="1" applyAlignment="1">
      <alignment horizontal="center"/>
    </xf>
    <xf numFmtId="0" fontId="4" fillId="0" borderId="18" xfId="2" applyBorder="1" applyAlignment="1">
      <alignment horizontal="center" wrapText="1"/>
    </xf>
    <xf numFmtId="0" fontId="4" fillId="0" borderId="0" xfId="2"/>
    <xf numFmtId="0" fontId="5" fillId="0" borderId="0" xfId="0" applyFont="1"/>
    <xf numFmtId="0" fontId="4" fillId="0" borderId="14" xfId="2" applyBorder="1" applyAlignment="1">
      <alignment wrapText="1"/>
    </xf>
    <xf numFmtId="0" fontId="4" fillId="0" borderId="13" xfId="2" applyBorder="1"/>
    <xf numFmtId="0" fontId="4" fillId="0" borderId="14" xfId="2" applyBorder="1" applyAlignment="1">
      <alignment horizontal="center" wrapText="1"/>
    </xf>
    <xf numFmtId="0" fontId="4" fillId="0" borderId="14" xfId="2" applyBorder="1" applyAlignment="1">
      <alignment horizontal="center"/>
    </xf>
    <xf numFmtId="0" fontId="4" fillId="0" borderId="0" xfId="2" applyAlignment="1">
      <alignment horizontal="center"/>
    </xf>
    <xf numFmtId="0" fontId="4" fillId="0" borderId="0" xfId="2" applyAlignment="1">
      <alignment horizontal="center" wrapText="1"/>
    </xf>
    <xf numFmtId="0" fontId="4" fillId="0" borderId="0" xfId="2" applyAlignment="1">
      <alignment wrapText="1"/>
    </xf>
    <xf numFmtId="0" fontId="6" fillId="0" borderId="0" xfId="2" applyFont="1" applyAlignment="1">
      <alignment horizontal="left" vertical="center"/>
    </xf>
    <xf numFmtId="1" fontId="4" fillId="0" borderId="0" xfId="2" applyNumberFormat="1" applyAlignment="1">
      <alignment horizontal="center"/>
    </xf>
    <xf numFmtId="1" fontId="6" fillId="22" borderId="0" xfId="2" applyNumberFormat="1" applyFont="1" applyFill="1" applyAlignment="1" applyProtection="1">
      <alignment horizontal="center" vertical="center" wrapText="1"/>
      <protection locked="0"/>
    </xf>
    <xf numFmtId="0" fontId="7" fillId="0" borderId="0" xfId="2" applyFont="1" applyAlignment="1">
      <alignment horizontal="left" wrapText="1"/>
    </xf>
    <xf numFmtId="0" fontId="7" fillId="0" borderId="0" xfId="2" applyFont="1" applyAlignment="1">
      <alignment horizontal="left" vertical="center" wrapText="1"/>
    </xf>
    <xf numFmtId="0" fontId="4" fillId="22" borderId="0" xfId="2" applyFill="1" applyAlignment="1">
      <alignment horizontal="center" wrapText="1"/>
    </xf>
    <xf numFmtId="0" fontId="4" fillId="22" borderId="0" xfId="2" applyFill="1"/>
    <xf numFmtId="0" fontId="4" fillId="22" borderId="0" xfId="2" applyFill="1" applyAlignment="1">
      <alignment vertical="center" wrapText="1"/>
    </xf>
    <xf numFmtId="0" fontId="4" fillId="22" borderId="0" xfId="2" applyFill="1" applyAlignment="1">
      <alignment wrapText="1"/>
    </xf>
    <xf numFmtId="0" fontId="10" fillId="0" borderId="0" xfId="2" applyFont="1"/>
    <xf numFmtId="0" fontId="9" fillId="0" borderId="0" xfId="2" applyFont="1" applyAlignment="1">
      <alignment vertical="center"/>
    </xf>
    <xf numFmtId="0" fontId="9" fillId="0" borderId="0" xfId="2" applyFont="1" applyAlignment="1">
      <alignment horizontal="left" wrapText="1"/>
    </xf>
    <xf numFmtId="0" fontId="14" fillId="0" borderId="0" xfId="2" quotePrefix="1" applyFont="1" applyAlignment="1">
      <alignment horizontal="right" vertical="center" wrapText="1"/>
    </xf>
    <xf numFmtId="0" fontId="15" fillId="0" borderId="0" xfId="2" applyFont="1" applyAlignment="1">
      <alignment wrapText="1"/>
    </xf>
    <xf numFmtId="1" fontId="12" fillId="2" borderId="20" xfId="2" applyNumberFormat="1" applyFont="1" applyFill="1" applyBorder="1" applyAlignment="1" applyProtection="1">
      <alignment horizontal="center" vertical="center"/>
      <protection locked="0"/>
    </xf>
    <xf numFmtId="0" fontId="9" fillId="0" borderId="0" xfId="2" applyFont="1" applyAlignment="1">
      <alignment wrapText="1"/>
    </xf>
    <xf numFmtId="1" fontId="12" fillId="2" borderId="21" xfId="2" applyNumberFormat="1" applyFont="1" applyFill="1" applyBorder="1" applyAlignment="1" applyProtection="1">
      <alignment horizontal="left" vertical="center"/>
      <protection locked="0"/>
    </xf>
    <xf numFmtId="0" fontId="11" fillId="0" borderId="0" xfId="2" applyFont="1" applyAlignment="1">
      <alignment horizontal="right" vertical="center"/>
    </xf>
    <xf numFmtId="0" fontId="11" fillId="0" borderId="0" xfId="2" quotePrefix="1" applyFont="1" applyAlignment="1">
      <alignment horizontal="right" vertical="center"/>
    </xf>
    <xf numFmtId="0" fontId="12" fillId="22" borderId="0" xfId="2" applyFont="1" applyFill="1" applyAlignment="1">
      <alignment vertical="center"/>
    </xf>
    <xf numFmtId="0" fontId="13" fillId="22" borderId="0" xfId="2" applyFont="1" applyFill="1" applyAlignment="1">
      <alignment horizontal="right"/>
    </xf>
    <xf numFmtId="0" fontId="17" fillId="2" borderId="0" xfId="0" applyFont="1" applyFill="1"/>
    <xf numFmtId="0" fontId="19" fillId="2" borderId="0" xfId="0" applyFont="1" applyFill="1" applyAlignment="1">
      <alignment vertical="center" wrapText="1"/>
    </xf>
    <xf numFmtId="0" fontId="20" fillId="2" borderId="0" xfId="0" applyFont="1" applyFill="1" applyAlignment="1">
      <alignment horizontal="right" vertical="top"/>
    </xf>
    <xf numFmtId="0" fontId="21" fillId="2" borderId="0" xfId="1" applyFont="1" applyFill="1" applyBorder="1" applyAlignment="1">
      <alignment vertical="center" wrapText="1"/>
    </xf>
    <xf numFmtId="0" fontId="17" fillId="2" borderId="0" xfId="0" applyFont="1" applyFill="1" applyProtection="1">
      <protection locked="0"/>
    </xf>
    <xf numFmtId="0" fontId="17" fillId="2" borderId="0" xfId="0" applyFont="1" applyFill="1" applyAlignment="1">
      <alignment vertical="center" wrapText="1"/>
    </xf>
    <xf numFmtId="0" fontId="17" fillId="0" borderId="0" xfId="0" applyFont="1"/>
    <xf numFmtId="0" fontId="30" fillId="3" borderId="4" xfId="0" applyFont="1" applyFill="1" applyBorder="1" applyAlignment="1">
      <alignment horizontal="center" vertical="center"/>
    </xf>
    <xf numFmtId="0" fontId="30" fillId="3" borderId="7" xfId="0" applyFont="1" applyFill="1" applyBorder="1" applyAlignment="1">
      <alignment horizontal="center" vertical="center"/>
    </xf>
    <xf numFmtId="0" fontId="26" fillId="3" borderId="24" xfId="0" applyFont="1" applyFill="1" applyBorder="1" applyAlignment="1">
      <alignment horizontal="center" vertical="center"/>
    </xf>
    <xf numFmtId="0" fontId="26" fillId="3" borderId="12" xfId="0" applyFont="1" applyFill="1" applyBorder="1" applyAlignment="1">
      <alignment horizontal="center" vertical="center"/>
    </xf>
    <xf numFmtId="0" fontId="18" fillId="3" borderId="12" xfId="0" applyFont="1" applyFill="1" applyBorder="1" applyAlignment="1">
      <alignment horizontal="center" vertical="center"/>
    </xf>
    <xf numFmtId="0" fontId="26" fillId="3" borderId="25" xfId="0" applyFont="1" applyFill="1" applyBorder="1" applyAlignment="1">
      <alignment horizontal="center" vertical="center"/>
    </xf>
    <xf numFmtId="0" fontId="26" fillId="0" borderId="0" xfId="0" applyFont="1" applyAlignment="1">
      <alignment horizontal="center" vertical="center"/>
    </xf>
    <xf numFmtId="0" fontId="30" fillId="3" borderId="7" xfId="0" applyFont="1" applyFill="1" applyBorder="1" applyAlignment="1">
      <alignment horizontal="center" vertical="center" wrapText="1"/>
    </xf>
    <xf numFmtId="0" fontId="17" fillId="12" borderId="0" xfId="0" applyFont="1" applyFill="1"/>
    <xf numFmtId="0" fontId="32" fillId="12" borderId="0" xfId="1" applyFont="1" applyFill="1" applyBorder="1" applyAlignment="1">
      <alignment vertical="top" wrapText="1"/>
    </xf>
    <xf numFmtId="0" fontId="21" fillId="12" borderId="0" xfId="1" applyFont="1" applyFill="1" applyBorder="1" applyAlignment="1">
      <alignment vertical="top" wrapText="1"/>
    </xf>
    <xf numFmtId="0" fontId="35" fillId="6" borderId="20" xfId="0" applyFont="1" applyFill="1" applyBorder="1" applyAlignment="1">
      <alignment horizontal="center" vertical="center" wrapText="1"/>
    </xf>
    <xf numFmtId="0" fontId="29" fillId="3" borderId="24" xfId="0" applyFont="1" applyFill="1" applyBorder="1"/>
    <xf numFmtId="0" fontId="29" fillId="3" borderId="12" xfId="0" applyFont="1" applyFill="1" applyBorder="1"/>
    <xf numFmtId="0" fontId="18" fillId="3" borderId="12" xfId="0" applyFont="1" applyFill="1" applyBorder="1" applyAlignment="1">
      <alignment horizontal="right" vertical="center"/>
    </xf>
    <xf numFmtId="0" fontId="30" fillId="3" borderId="4" xfId="0" applyFont="1" applyFill="1" applyBorder="1" applyAlignment="1">
      <alignment horizontal="center" vertical="center" wrapText="1"/>
    </xf>
    <xf numFmtId="0" fontId="17" fillId="8" borderId="0" xfId="0" applyFont="1" applyFill="1"/>
    <xf numFmtId="0" fontId="36" fillId="8" borderId="0" xfId="1" applyFont="1" applyFill="1" applyBorder="1" applyAlignment="1">
      <alignment vertical="top" wrapText="1"/>
    </xf>
    <xf numFmtId="0" fontId="22" fillId="8" borderId="0" xfId="1" applyFont="1" applyFill="1" applyBorder="1" applyAlignment="1">
      <alignment vertical="top" wrapText="1"/>
    </xf>
    <xf numFmtId="0" fontId="17" fillId="8" borderId="0" xfId="0" applyFont="1" applyFill="1" applyAlignment="1">
      <alignment wrapText="1"/>
    </xf>
    <xf numFmtId="0" fontId="21" fillId="8" borderId="0" xfId="1" applyFont="1" applyFill="1" applyBorder="1" applyAlignment="1">
      <alignment vertical="top" wrapText="1"/>
    </xf>
    <xf numFmtId="0" fontId="36" fillId="8" borderId="0" xfId="1" applyFont="1" applyFill="1" applyBorder="1" applyAlignment="1">
      <alignment horizontal="right" vertical="top" wrapText="1"/>
    </xf>
    <xf numFmtId="0" fontId="37" fillId="3" borderId="6" xfId="0" applyFont="1" applyFill="1" applyBorder="1" applyAlignment="1">
      <alignment vertical="center" wrapText="1"/>
    </xf>
    <xf numFmtId="0" fontId="37" fillId="3" borderId="5" xfId="0" applyFont="1" applyFill="1" applyBorder="1" applyAlignment="1">
      <alignment vertical="center" wrapText="1"/>
    </xf>
    <xf numFmtId="0" fontId="30" fillId="9" borderId="0" xfId="0" applyFont="1" applyFill="1" applyAlignment="1">
      <alignment horizontal="center" vertical="center" wrapText="1"/>
    </xf>
    <xf numFmtId="0" fontId="30" fillId="9" borderId="6" xfId="0" applyFont="1" applyFill="1" applyBorder="1" applyAlignment="1">
      <alignment horizontal="center" vertical="center" wrapText="1"/>
    </xf>
    <xf numFmtId="0" fontId="38" fillId="6" borderId="20" xfId="0" applyFont="1" applyFill="1" applyBorder="1" applyAlignment="1">
      <alignment horizontal="center" vertical="center" wrapText="1"/>
    </xf>
    <xf numFmtId="0" fontId="26" fillId="3" borderId="12" xfId="0" applyFont="1" applyFill="1" applyBorder="1" applyAlignment="1">
      <alignment horizontal="right" vertical="center"/>
    </xf>
    <xf numFmtId="0" fontId="19" fillId="0" borderId="0" xfId="2" applyFont="1"/>
    <xf numFmtId="1" fontId="19" fillId="22" borderId="0" xfId="2" applyNumberFormat="1" applyFont="1" applyFill="1" applyAlignment="1">
      <alignment horizontal="center"/>
    </xf>
    <xf numFmtId="1" fontId="40" fillId="22" borderId="0" xfId="2" applyNumberFormat="1" applyFont="1" applyFill="1" applyAlignment="1" applyProtection="1">
      <alignment horizontal="center" vertical="center" wrapText="1"/>
      <protection locked="0"/>
    </xf>
    <xf numFmtId="0" fontId="41" fillId="22" borderId="0" xfId="2" applyFont="1" applyFill="1" applyAlignment="1">
      <alignment horizontal="left" wrapText="1"/>
    </xf>
    <xf numFmtId="0" fontId="19" fillId="22" borderId="0" xfId="2" applyFont="1" applyFill="1" applyAlignment="1">
      <alignment horizontal="center" wrapText="1"/>
    </xf>
    <xf numFmtId="0" fontId="46" fillId="22" borderId="0" xfId="2" applyFont="1" applyFill="1" applyAlignment="1">
      <alignment horizontal="left"/>
    </xf>
    <xf numFmtId="0" fontId="19" fillId="0" borderId="0" xfId="2" applyFont="1" applyAlignment="1">
      <alignment horizontal="center" wrapText="1"/>
    </xf>
    <xf numFmtId="0" fontId="41" fillId="0" borderId="0" xfId="2" applyFont="1" applyAlignment="1">
      <alignment horizontal="left" vertical="center" wrapText="1"/>
    </xf>
    <xf numFmtId="0" fontId="19" fillId="0" borderId="0" xfId="2" applyFont="1" applyAlignment="1">
      <alignment wrapText="1"/>
    </xf>
    <xf numFmtId="0" fontId="40" fillId="0" borderId="0" xfId="2" applyFont="1" applyAlignment="1">
      <alignment horizontal="left" vertical="center"/>
    </xf>
    <xf numFmtId="164" fontId="12" fillId="2" borderId="20" xfId="0" applyNumberFormat="1" applyFont="1" applyFill="1" applyBorder="1" applyAlignment="1" applyProtection="1">
      <alignment horizontal="center" vertical="center"/>
      <protection locked="0"/>
    </xf>
    <xf numFmtId="0" fontId="48" fillId="0" borderId="0" xfId="0" applyFont="1" applyAlignment="1">
      <alignment vertical="center" wrapText="1"/>
    </xf>
    <xf numFmtId="0" fontId="17" fillId="22" borderId="0" xfId="0" applyFont="1" applyFill="1"/>
    <xf numFmtId="0" fontId="42" fillId="22" borderId="0" xfId="0" applyFont="1" applyFill="1" applyAlignment="1">
      <alignment horizontal="left" vertical="top" wrapText="1"/>
    </xf>
    <xf numFmtId="0" fontId="40" fillId="22" borderId="0" xfId="2" applyFont="1" applyFill="1" applyAlignment="1">
      <alignment horizontal="left" vertical="center"/>
    </xf>
    <xf numFmtId="1" fontId="40" fillId="22" borderId="0" xfId="2" applyNumberFormat="1" applyFont="1" applyFill="1" applyAlignment="1">
      <alignment horizontal="center" vertical="center" wrapText="1"/>
    </xf>
    <xf numFmtId="14" fontId="27" fillId="22" borderId="0" xfId="0" applyNumberFormat="1" applyFont="1" applyFill="1" applyAlignment="1">
      <alignment horizontal="center" vertical="center"/>
    </xf>
    <xf numFmtId="0" fontId="27" fillId="22" borderId="0" xfId="0" applyFont="1" applyFill="1" applyAlignment="1">
      <alignment horizontal="center" vertical="center"/>
    </xf>
    <xf numFmtId="0" fontId="27" fillId="22" borderId="20" xfId="0" applyFont="1" applyFill="1" applyBorder="1" applyAlignment="1">
      <alignment horizontal="center" vertical="center" wrapText="1"/>
    </xf>
    <xf numFmtId="0" fontId="27" fillId="22" borderId="0" xfId="0" applyFont="1" applyFill="1" applyAlignment="1">
      <alignment horizontal="center" wrapText="1"/>
    </xf>
    <xf numFmtId="0" fontId="27" fillId="22" borderId="0" xfId="0" applyFont="1" applyFill="1" applyAlignment="1">
      <alignment horizontal="center"/>
    </xf>
    <xf numFmtId="0" fontId="49" fillId="22" borderId="0" xfId="0" applyFont="1" applyFill="1"/>
    <xf numFmtId="0" fontId="17" fillId="0" borderId="0" xfId="0" applyFont="1" applyAlignment="1">
      <alignment vertical="center"/>
    </xf>
    <xf numFmtId="1" fontId="19" fillId="0" borderId="0" xfId="2" applyNumberFormat="1" applyFont="1" applyAlignment="1">
      <alignment horizontal="center"/>
    </xf>
    <xf numFmtId="0" fontId="27" fillId="22" borderId="21" xfId="0" applyFont="1" applyFill="1" applyBorder="1" applyAlignment="1">
      <alignment horizontal="center" vertical="center" wrapText="1"/>
    </xf>
    <xf numFmtId="0" fontId="51" fillId="22" borderId="0" xfId="0" applyFont="1" applyFill="1" applyAlignment="1">
      <alignment horizontal="right" wrapText="1"/>
    </xf>
    <xf numFmtId="0" fontId="51" fillId="0" borderId="0" xfId="0" applyFont="1" applyAlignment="1">
      <alignment horizontal="right" wrapText="1"/>
    </xf>
    <xf numFmtId="0" fontId="51" fillId="0" borderId="0" xfId="0" applyFont="1"/>
    <xf numFmtId="0" fontId="41" fillId="0" borderId="0" xfId="2" applyFont="1" applyAlignment="1">
      <alignment horizontal="left" wrapText="1"/>
    </xf>
    <xf numFmtId="0" fontId="52" fillId="0" borderId="16" xfId="2" applyFont="1" applyBorder="1" applyAlignment="1">
      <alignment wrapText="1"/>
    </xf>
    <xf numFmtId="0" fontId="41" fillId="0" borderId="0" xfId="2" applyFont="1" applyAlignment="1">
      <alignment wrapText="1"/>
    </xf>
    <xf numFmtId="0" fontId="52" fillId="0" borderId="0" xfId="2" applyFont="1" applyAlignment="1">
      <alignment wrapText="1"/>
    </xf>
    <xf numFmtId="0" fontId="43" fillId="0" borderId="0" xfId="2" applyFont="1" applyAlignment="1">
      <alignment wrapText="1"/>
    </xf>
    <xf numFmtId="0" fontId="54" fillId="11" borderId="0" xfId="2" applyFont="1" applyFill="1" applyAlignment="1">
      <alignment wrapText="1"/>
    </xf>
    <xf numFmtId="0" fontId="55" fillId="11" borderId="0" xfId="2" applyFont="1" applyFill="1" applyAlignment="1">
      <alignment horizontal="center" vertical="center" wrapText="1"/>
    </xf>
    <xf numFmtId="0" fontId="55" fillId="11" borderId="0" xfId="2" applyFont="1" applyFill="1" applyAlignment="1">
      <alignment wrapText="1"/>
    </xf>
    <xf numFmtId="0" fontId="53" fillId="14" borderId="0" xfId="2" applyFont="1" applyFill="1" applyAlignment="1">
      <alignment vertical="center" wrapText="1"/>
    </xf>
    <xf numFmtId="0" fontId="53" fillId="14" borderId="0" xfId="2" applyFont="1" applyFill="1" applyAlignment="1">
      <alignment wrapText="1"/>
    </xf>
    <xf numFmtId="0" fontId="56" fillId="14" borderId="0" xfId="2" applyFont="1" applyFill="1" applyAlignment="1">
      <alignment wrapText="1"/>
    </xf>
    <xf numFmtId="0" fontId="53" fillId="15" borderId="16" xfId="2" applyFont="1" applyFill="1" applyBorder="1" applyAlignment="1">
      <alignment horizontal="center" vertical="center" wrapText="1"/>
    </xf>
    <xf numFmtId="0" fontId="19" fillId="22" borderId="0" xfId="2" applyFont="1" applyFill="1"/>
    <xf numFmtId="0" fontId="19" fillId="0" borderId="18" xfId="2" applyFont="1" applyBorder="1"/>
    <xf numFmtId="0" fontId="58" fillId="14" borderId="0" xfId="2" applyFont="1" applyFill="1" applyAlignment="1">
      <alignment wrapText="1"/>
    </xf>
    <xf numFmtId="0" fontId="19" fillId="10" borderId="10" xfId="2" applyFont="1" applyFill="1" applyBorder="1" applyAlignment="1">
      <alignment wrapText="1"/>
    </xf>
    <xf numFmtId="0" fontId="60" fillId="9" borderId="10" xfId="2" applyFont="1" applyFill="1" applyBorder="1" applyAlignment="1">
      <alignment wrapText="1"/>
    </xf>
    <xf numFmtId="0" fontId="19" fillId="14" borderId="23" xfId="2" applyFont="1" applyFill="1" applyBorder="1" applyAlignment="1">
      <alignment horizontal="center" wrapText="1"/>
    </xf>
    <xf numFmtId="0" fontId="19" fillId="9" borderId="10" xfId="2" applyFont="1" applyFill="1" applyBorder="1" applyAlignment="1">
      <alignment horizontal="center" wrapText="1"/>
    </xf>
    <xf numFmtId="0" fontId="27" fillId="8" borderId="7" xfId="2" applyFont="1" applyFill="1" applyBorder="1" applyAlignment="1">
      <alignment horizontal="center" vertical="center" wrapText="1"/>
    </xf>
    <xf numFmtId="0" fontId="27" fillId="8" borderId="8" xfId="2" applyFont="1" applyFill="1" applyBorder="1" applyAlignment="1">
      <alignment horizontal="center" vertical="center" wrapText="1"/>
    </xf>
    <xf numFmtId="0" fontId="27" fillId="8" borderId="20" xfId="2" applyFont="1" applyFill="1" applyBorder="1" applyAlignment="1">
      <alignment horizontal="center" vertical="center" wrapText="1"/>
    </xf>
    <xf numFmtId="0" fontId="11" fillId="4" borderId="23" xfId="2" applyFont="1" applyFill="1" applyBorder="1" applyAlignment="1">
      <alignment horizontal="center" vertical="center" wrapText="1"/>
    </xf>
    <xf numFmtId="0" fontId="11" fillId="4" borderId="19" xfId="2" applyFont="1" applyFill="1" applyBorder="1" applyAlignment="1">
      <alignment horizontal="center" vertical="center" wrapText="1"/>
    </xf>
    <xf numFmtId="0" fontId="11" fillId="4" borderId="35" xfId="2" applyFont="1" applyFill="1" applyBorder="1" applyAlignment="1">
      <alignment horizontal="center" vertical="center" wrapText="1"/>
    </xf>
    <xf numFmtId="0" fontId="27" fillId="12" borderId="19" xfId="2" applyFont="1" applyFill="1" applyBorder="1" applyAlignment="1">
      <alignment horizontal="center" vertical="center" wrapText="1"/>
    </xf>
    <xf numFmtId="0" fontId="27" fillId="12" borderId="14" xfId="2" applyFont="1" applyFill="1" applyBorder="1" applyAlignment="1">
      <alignment horizontal="center" vertical="center" wrapText="1"/>
    </xf>
    <xf numFmtId="0" fontId="27" fillId="12" borderId="35" xfId="2" applyFont="1" applyFill="1" applyBorder="1" applyAlignment="1">
      <alignment horizontal="center" vertical="center" wrapText="1"/>
    </xf>
    <xf numFmtId="0" fontId="11" fillId="8" borderId="7" xfId="2" applyFont="1" applyFill="1" applyBorder="1" applyAlignment="1">
      <alignment horizontal="center" vertical="center" wrapText="1"/>
    </xf>
    <xf numFmtId="0" fontId="27" fillId="8" borderId="0" xfId="2" applyFont="1" applyFill="1" applyAlignment="1">
      <alignment horizontal="center" vertical="center" wrapText="1"/>
    </xf>
    <xf numFmtId="0" fontId="27" fillId="8" borderId="35" xfId="2" applyFont="1" applyFill="1" applyBorder="1" applyAlignment="1">
      <alignment horizontal="center" vertical="center" wrapText="1"/>
    </xf>
    <xf numFmtId="0" fontId="66" fillId="8" borderId="20" xfId="2" applyFont="1" applyFill="1" applyBorder="1" applyAlignment="1">
      <alignment horizontal="center" vertical="center" wrapText="1"/>
    </xf>
    <xf numFmtId="0" fontId="66" fillId="8" borderId="13" xfId="2" applyFont="1" applyFill="1" applyBorder="1" applyAlignment="1">
      <alignment horizontal="center" vertical="center" wrapText="1"/>
    </xf>
    <xf numFmtId="0" fontId="66" fillId="8" borderId="14" xfId="2" applyFont="1" applyFill="1" applyBorder="1" applyAlignment="1">
      <alignment horizontal="center" vertical="center" wrapText="1"/>
    </xf>
    <xf numFmtId="0" fontId="27" fillId="8" borderId="14" xfId="2" applyFont="1" applyFill="1" applyBorder="1" applyAlignment="1">
      <alignment horizontal="center" vertical="center" wrapText="1"/>
    </xf>
    <xf numFmtId="0" fontId="66" fillId="8" borderId="19" xfId="2" applyFont="1" applyFill="1" applyBorder="1" applyAlignment="1">
      <alignment horizontal="center" vertical="center" wrapText="1"/>
    </xf>
    <xf numFmtId="0" fontId="67" fillId="15" borderId="42" xfId="2" applyFont="1" applyFill="1" applyBorder="1" applyAlignment="1">
      <alignment horizontal="center" vertical="center" wrapText="1"/>
    </xf>
    <xf numFmtId="1" fontId="12" fillId="20" borderId="20" xfId="2" applyNumberFormat="1" applyFont="1" applyFill="1" applyBorder="1" applyAlignment="1" applyProtection="1">
      <alignment horizontal="center" vertical="center" wrapText="1"/>
      <protection locked="0"/>
    </xf>
    <xf numFmtId="0" fontId="12" fillId="20" borderId="20" xfId="2" applyFont="1" applyFill="1" applyBorder="1" applyAlignment="1" applyProtection="1">
      <alignment horizontal="center" vertical="center" wrapText="1"/>
      <protection locked="0"/>
    </xf>
    <xf numFmtId="1" fontId="12" fillId="20" borderId="13" xfId="2" applyNumberFormat="1" applyFont="1" applyFill="1" applyBorder="1" applyAlignment="1" applyProtection="1">
      <alignment horizontal="center" vertical="center" wrapText="1"/>
      <protection locked="0"/>
    </xf>
    <xf numFmtId="1" fontId="12" fillId="20" borderId="14" xfId="2" applyNumberFormat="1" applyFont="1" applyFill="1" applyBorder="1" applyAlignment="1" applyProtection="1">
      <alignment horizontal="center" vertical="center" wrapText="1"/>
      <protection locked="0"/>
    </xf>
    <xf numFmtId="0" fontId="12" fillId="20" borderId="14" xfId="2" applyFont="1" applyFill="1" applyBorder="1" applyAlignment="1" applyProtection="1">
      <alignment horizontal="center" vertical="center" wrapText="1"/>
      <protection locked="0"/>
    </xf>
    <xf numFmtId="0" fontId="12" fillId="20" borderId="15" xfId="2" applyFont="1" applyFill="1" applyBorder="1" applyAlignment="1" applyProtection="1">
      <alignment horizontal="center" vertical="center" wrapText="1"/>
      <protection locked="0"/>
    </xf>
    <xf numFmtId="0" fontId="12" fillId="20" borderId="7" xfId="2" applyFont="1" applyFill="1" applyBorder="1" applyAlignment="1" applyProtection="1">
      <alignment horizontal="center" vertical="center" wrapText="1"/>
      <protection locked="0"/>
    </xf>
    <xf numFmtId="0" fontId="12" fillId="20" borderId="9" xfId="2" applyFont="1" applyFill="1" applyBorder="1" applyAlignment="1" applyProtection="1">
      <alignment horizontal="center" vertical="center" wrapText="1"/>
      <protection locked="0"/>
    </xf>
    <xf numFmtId="0" fontId="62" fillId="14" borderId="23" xfId="2" applyFont="1" applyFill="1" applyBorder="1" applyAlignment="1">
      <alignment horizontal="center" vertical="center" wrapText="1"/>
    </xf>
    <xf numFmtId="0" fontId="12" fillId="20" borderId="13" xfId="2" applyFont="1" applyFill="1" applyBorder="1" applyAlignment="1" applyProtection="1">
      <alignment horizontal="center" vertical="center" wrapText="1"/>
      <protection locked="0"/>
    </xf>
    <xf numFmtId="0" fontId="33" fillId="20" borderId="20" xfId="2" applyFont="1" applyFill="1" applyBorder="1" applyAlignment="1" applyProtection="1">
      <alignment horizontal="center" vertical="center" wrapText="1"/>
      <protection locked="0"/>
    </xf>
    <xf numFmtId="0" fontId="42" fillId="0" borderId="21" xfId="2" applyFont="1" applyBorder="1" applyAlignment="1">
      <alignment horizontal="left" vertical="center" wrapText="1"/>
    </xf>
    <xf numFmtId="0" fontId="42" fillId="0" borderId="20" xfId="2" applyFont="1" applyBorder="1" applyAlignment="1">
      <alignment horizontal="left" vertical="center" wrapText="1"/>
    </xf>
    <xf numFmtId="0" fontId="42" fillId="0" borderId="14" xfId="2" applyFont="1" applyBorder="1" applyAlignment="1">
      <alignment horizontal="left" vertical="center" wrapText="1"/>
    </xf>
    <xf numFmtId="0" fontId="42" fillId="0" borderId="22" xfId="2" applyFont="1" applyBorder="1" applyAlignment="1">
      <alignment horizontal="left" vertical="center" wrapText="1"/>
    </xf>
    <xf numFmtId="0" fontId="42" fillId="0" borderId="37" xfId="2" applyFont="1" applyBorder="1" applyAlignment="1">
      <alignment horizontal="left" vertical="center" wrapText="1"/>
    </xf>
    <xf numFmtId="0" fontId="42" fillId="0" borderId="45" xfId="2" applyFont="1" applyBorder="1" applyAlignment="1">
      <alignment horizontal="left" vertical="center" wrapText="1"/>
    </xf>
    <xf numFmtId="0" fontId="42" fillId="0" borderId="46" xfId="2" applyFont="1" applyBorder="1" applyAlignment="1">
      <alignment horizontal="left" vertical="center" wrapText="1"/>
    </xf>
    <xf numFmtId="0" fontId="35" fillId="19" borderId="20" xfId="2" applyFont="1" applyFill="1" applyBorder="1" applyAlignment="1">
      <alignment horizontal="center" vertical="center" wrapText="1"/>
    </xf>
    <xf numFmtId="0" fontId="35" fillId="19" borderId="0" xfId="2" applyFont="1" applyFill="1" applyAlignment="1">
      <alignment horizontal="center" vertical="center" wrapText="1"/>
    </xf>
    <xf numFmtId="0" fontId="37" fillId="9" borderId="41" xfId="2" applyFont="1" applyFill="1" applyBorder="1" applyAlignment="1">
      <alignment horizontal="center" vertical="center"/>
    </xf>
    <xf numFmtId="0" fontId="17" fillId="0" borderId="21" xfId="2" applyFont="1" applyBorder="1" applyAlignment="1">
      <alignment horizontal="center" vertical="center"/>
    </xf>
    <xf numFmtId="0" fontId="42" fillId="0" borderId="3" xfId="2" applyFont="1" applyBorder="1" applyAlignment="1" applyProtection="1">
      <alignment horizontal="left" vertical="center"/>
      <protection locked="0"/>
    </xf>
    <xf numFmtId="1" fontId="42" fillId="0" borderId="44" xfId="2" applyNumberFormat="1" applyFont="1" applyBorder="1" applyAlignment="1" applyProtection="1">
      <alignment horizontal="center" vertical="center" wrapText="1"/>
      <protection locked="0"/>
    </xf>
    <xf numFmtId="1" fontId="42" fillId="22" borderId="21" xfId="2" applyNumberFormat="1" applyFont="1" applyFill="1" applyBorder="1" applyAlignment="1" applyProtection="1">
      <alignment horizontal="center" vertical="center" wrapText="1"/>
      <protection locked="0"/>
    </xf>
    <xf numFmtId="1" fontId="42" fillId="22" borderId="23" xfId="2" applyNumberFormat="1" applyFont="1" applyFill="1" applyBorder="1" applyAlignment="1" applyProtection="1">
      <alignment horizontal="center" vertical="center" wrapText="1"/>
      <protection locked="0"/>
    </xf>
    <xf numFmtId="9" fontId="69" fillId="0" borderId="0" xfId="2" applyNumberFormat="1" applyFont="1" applyAlignment="1">
      <alignment horizontal="center" vertical="center" wrapText="1"/>
    </xf>
    <xf numFmtId="1" fontId="42" fillId="22" borderId="23" xfId="2" applyNumberFormat="1" applyFont="1" applyFill="1" applyBorder="1" applyAlignment="1" applyProtection="1">
      <alignment horizontal="center" vertical="center"/>
      <protection locked="0"/>
    </xf>
    <xf numFmtId="9" fontId="69" fillId="0" borderId="0" xfId="2" applyNumberFormat="1" applyFont="1" applyAlignment="1">
      <alignment horizontal="center"/>
    </xf>
    <xf numFmtId="9" fontId="69" fillId="0" borderId="21" xfId="2" applyNumberFormat="1" applyFont="1" applyBorder="1" applyAlignment="1">
      <alignment horizontal="center"/>
    </xf>
    <xf numFmtId="0" fontId="17" fillId="0" borderId="0" xfId="2" applyFont="1" applyAlignment="1">
      <alignment horizontal="center" wrapText="1"/>
    </xf>
    <xf numFmtId="1" fontId="42" fillId="22" borderId="20" xfId="2" applyNumberFormat="1" applyFont="1" applyFill="1" applyBorder="1" applyAlignment="1" applyProtection="1">
      <alignment horizontal="center" vertical="center" wrapText="1"/>
      <protection locked="0"/>
    </xf>
    <xf numFmtId="0" fontId="17" fillId="0" borderId="20" xfId="2" applyFont="1" applyBorder="1" applyAlignment="1">
      <alignment horizontal="center" vertical="center"/>
    </xf>
    <xf numFmtId="0" fontId="17" fillId="0" borderId="0" xfId="2" applyFont="1"/>
    <xf numFmtId="0" fontId="17" fillId="0" borderId="18" xfId="2" applyFont="1" applyBorder="1"/>
    <xf numFmtId="0" fontId="42" fillId="0" borderId="20" xfId="2" applyFont="1" applyBorder="1" applyAlignment="1" applyProtection="1">
      <alignment horizontal="left" vertical="center"/>
      <protection locked="0"/>
    </xf>
    <xf numFmtId="1" fontId="42" fillId="0" borderId="20" xfId="2" applyNumberFormat="1" applyFont="1" applyBorder="1" applyAlignment="1" applyProtection="1">
      <alignment horizontal="center" vertical="center" wrapText="1"/>
      <protection locked="0"/>
    </xf>
    <xf numFmtId="9" fontId="69" fillId="0" borderId="20" xfId="2" applyNumberFormat="1" applyFont="1" applyBorder="1" applyAlignment="1">
      <alignment horizontal="center" vertical="center" wrapText="1"/>
    </xf>
    <xf numFmtId="1" fontId="42" fillId="22" borderId="20" xfId="2" applyNumberFormat="1" applyFont="1" applyFill="1" applyBorder="1" applyAlignment="1" applyProtection="1">
      <alignment horizontal="center" vertical="center"/>
      <protection locked="0"/>
    </xf>
    <xf numFmtId="9" fontId="69" fillId="0" borderId="20" xfId="2" applyNumberFormat="1" applyFont="1" applyBorder="1" applyAlignment="1">
      <alignment horizontal="center" vertical="center"/>
    </xf>
    <xf numFmtId="9" fontId="69" fillId="0" borderId="20" xfId="2" applyNumberFormat="1" applyFont="1" applyBorder="1" applyAlignment="1">
      <alignment horizontal="center"/>
    </xf>
    <xf numFmtId="0" fontId="17" fillId="0" borderId="22" xfId="2" applyFont="1" applyBorder="1" applyAlignment="1">
      <alignment horizontal="center" vertical="center"/>
    </xf>
    <xf numFmtId="0" fontId="42" fillId="0" borderId="6" xfId="2" applyFont="1" applyBorder="1" applyAlignment="1" applyProtection="1">
      <alignment horizontal="left" vertical="center"/>
      <protection locked="0"/>
    </xf>
    <xf numFmtId="1" fontId="42" fillId="0" borderId="13" xfId="2" applyNumberFormat="1" applyFont="1" applyBorder="1" applyAlignment="1" applyProtection="1">
      <alignment horizontal="center" vertical="center" wrapText="1"/>
      <protection locked="0"/>
    </xf>
    <xf numFmtId="1" fontId="42" fillId="22" borderId="22" xfId="2" applyNumberFormat="1" applyFont="1" applyFill="1" applyBorder="1" applyAlignment="1" applyProtection="1">
      <alignment horizontal="center" vertical="center" wrapText="1"/>
      <protection locked="0"/>
    </xf>
    <xf numFmtId="9" fontId="69" fillId="0" borderId="16" xfId="2" applyNumberFormat="1" applyFont="1" applyBorder="1" applyAlignment="1">
      <alignment horizontal="center" vertical="center" wrapText="1"/>
    </xf>
    <xf numFmtId="1" fontId="42" fillId="22" borderId="22" xfId="2" applyNumberFormat="1" applyFont="1" applyFill="1" applyBorder="1" applyAlignment="1" applyProtection="1">
      <alignment horizontal="center" vertical="center"/>
      <protection locked="0"/>
    </xf>
    <xf numFmtId="9" fontId="69" fillId="0" borderId="16" xfId="2" applyNumberFormat="1" applyFont="1" applyBorder="1" applyAlignment="1">
      <alignment horizontal="center"/>
    </xf>
    <xf numFmtId="9" fontId="69" fillId="0" borderId="38" xfId="2" applyNumberFormat="1" applyFont="1" applyBorder="1" applyAlignment="1">
      <alignment horizontal="center"/>
    </xf>
    <xf numFmtId="0" fontId="42" fillId="0" borderId="9" xfId="2" applyFont="1" applyBorder="1" applyAlignment="1" applyProtection="1">
      <alignment horizontal="left" vertical="center"/>
      <protection locked="0"/>
    </xf>
    <xf numFmtId="1" fontId="42" fillId="0" borderId="17" xfId="2" applyNumberFormat="1" applyFont="1" applyBorder="1" applyAlignment="1" applyProtection="1">
      <alignment horizontal="center" vertical="center" wrapText="1"/>
      <protection locked="0"/>
    </xf>
    <xf numFmtId="1" fontId="42" fillId="0" borderId="32" xfId="2" applyNumberFormat="1" applyFont="1" applyBorder="1" applyAlignment="1" applyProtection="1">
      <alignment horizontal="center" vertical="center" wrapText="1"/>
      <protection locked="0"/>
    </xf>
    <xf numFmtId="9" fontId="69" fillId="0" borderId="5" xfId="2" applyNumberFormat="1" applyFont="1" applyBorder="1" applyAlignment="1">
      <alignment horizontal="center" vertical="center" wrapText="1"/>
    </xf>
    <xf numFmtId="9" fontId="69" fillId="0" borderId="5" xfId="2" applyNumberFormat="1" applyFont="1" applyBorder="1" applyAlignment="1">
      <alignment horizontal="center"/>
    </xf>
    <xf numFmtId="9" fontId="69" fillId="0" borderId="22" xfId="2" applyNumberFormat="1" applyFont="1" applyBorder="1" applyAlignment="1">
      <alignment horizontal="center"/>
    </xf>
    <xf numFmtId="0" fontId="17" fillId="0" borderId="5" xfId="2" applyFont="1" applyBorder="1" applyAlignment="1">
      <alignment horizontal="center" wrapText="1"/>
    </xf>
    <xf numFmtId="0" fontId="17" fillId="0" borderId="17" xfId="2" applyFont="1" applyBorder="1"/>
    <xf numFmtId="1" fontId="42" fillId="0" borderId="18" xfId="2" applyNumberFormat="1" applyFont="1" applyBorder="1" applyAlignment="1" applyProtection="1">
      <alignment horizontal="center" vertical="center" wrapText="1"/>
      <protection locked="0"/>
    </xf>
    <xf numFmtId="1" fontId="42" fillId="22" borderId="9" xfId="2" applyNumberFormat="1" applyFont="1" applyFill="1" applyBorder="1" applyAlignment="1" applyProtection="1">
      <alignment horizontal="center" vertical="center" wrapText="1"/>
      <protection locked="0"/>
    </xf>
    <xf numFmtId="9" fontId="69" fillId="0" borderId="39" xfId="2" applyNumberFormat="1" applyFont="1" applyBorder="1" applyAlignment="1">
      <alignment horizontal="center"/>
    </xf>
    <xf numFmtId="0" fontId="17" fillId="0" borderId="36" xfId="2" applyFont="1" applyBorder="1"/>
    <xf numFmtId="0" fontId="54" fillId="24" borderId="0" xfId="2" applyFont="1" applyFill="1" applyAlignment="1">
      <alignment wrapText="1"/>
    </xf>
    <xf numFmtId="0" fontId="73" fillId="24" borderId="0" xfId="2" applyFont="1" applyFill="1" applyAlignment="1">
      <alignment horizontal="center" vertical="center" wrapText="1"/>
    </xf>
    <xf numFmtId="0" fontId="73" fillId="24" borderId="0" xfId="2" applyFont="1" applyFill="1" applyAlignment="1">
      <alignment wrapText="1"/>
    </xf>
    <xf numFmtId="0" fontId="72" fillId="24" borderId="0" xfId="2" applyFont="1" applyFill="1" applyAlignment="1">
      <alignment horizontal="center" vertical="center" wrapText="1"/>
    </xf>
    <xf numFmtId="0" fontId="72" fillId="24" borderId="0" xfId="2" applyFont="1" applyFill="1" applyAlignment="1">
      <alignment wrapText="1"/>
    </xf>
    <xf numFmtId="0" fontId="74" fillId="24" borderId="0" xfId="2" applyFont="1" applyFill="1" applyAlignment="1">
      <alignment wrapText="1"/>
    </xf>
    <xf numFmtId="0" fontId="53" fillId="15" borderId="0" xfId="2" applyFont="1" applyFill="1" applyAlignment="1">
      <alignment horizontal="center" vertical="center" wrapText="1"/>
    </xf>
    <xf numFmtId="0" fontId="19" fillId="0" borderId="17" xfId="2" applyFont="1" applyBorder="1"/>
    <xf numFmtId="0" fontId="75" fillId="0" borderId="0" xfId="2" applyFont="1"/>
    <xf numFmtId="0" fontId="76" fillId="0" borderId="0" xfId="2" applyFont="1"/>
    <xf numFmtId="0" fontId="77" fillId="0" borderId="0" xfId="0" applyFont="1"/>
    <xf numFmtId="0" fontId="77" fillId="0" borderId="0" xfId="2" applyFont="1"/>
    <xf numFmtId="0" fontId="75" fillId="0" borderId="14" xfId="2" applyFont="1" applyBorder="1"/>
    <xf numFmtId="0" fontId="75" fillId="0" borderId="18" xfId="2" applyFont="1" applyBorder="1"/>
    <xf numFmtId="0" fontId="78" fillId="0" borderId="0" xfId="2" applyFont="1"/>
    <xf numFmtId="0" fontId="79" fillId="22" borderId="0" xfId="2" applyFont="1" applyFill="1"/>
    <xf numFmtId="0" fontId="79" fillId="0" borderId="0" xfId="2" applyFont="1"/>
    <xf numFmtId="0" fontId="80" fillId="0" borderId="0" xfId="0" applyFont="1"/>
    <xf numFmtId="0" fontId="79" fillId="22" borderId="0" xfId="2" applyFont="1" applyFill="1" applyAlignment="1">
      <alignment horizontal="center" vertical="center"/>
    </xf>
    <xf numFmtId="0" fontId="80" fillId="22" borderId="0" xfId="2" applyFont="1" applyFill="1" applyAlignment="1">
      <alignment horizontal="center" vertical="center"/>
    </xf>
    <xf numFmtId="0" fontId="80" fillId="0" borderId="0" xfId="2" applyFont="1" applyAlignment="1">
      <alignment horizontal="center"/>
    </xf>
    <xf numFmtId="0" fontId="80" fillId="0" borderId="0" xfId="2" applyFont="1" applyAlignment="1">
      <alignment horizontal="center" vertical="center"/>
    </xf>
    <xf numFmtId="0" fontId="80" fillId="0" borderId="0" xfId="2" applyFont="1"/>
    <xf numFmtId="0" fontId="78" fillId="22" borderId="0" xfId="2" applyFont="1" applyFill="1"/>
    <xf numFmtId="0" fontId="78" fillId="0" borderId="14" xfId="2" applyFont="1" applyBorder="1"/>
    <xf numFmtId="0" fontId="78" fillId="0" borderId="18" xfId="2" applyFont="1" applyBorder="1"/>
    <xf numFmtId="0" fontId="17" fillId="2" borderId="0" xfId="0" applyFont="1" applyFill="1" applyAlignment="1">
      <alignment vertical="center" wrapText="1"/>
    </xf>
    <xf numFmtId="0" fontId="11" fillId="2" borderId="0" xfId="0" applyFont="1" applyFill="1"/>
    <xf numFmtId="0" fontId="21" fillId="2" borderId="0" xfId="1" applyFont="1" applyFill="1" applyBorder="1" applyAlignment="1" applyProtection="1">
      <alignment vertical="center" wrapText="1"/>
      <protection locked="0"/>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0" fontId="17" fillId="2" borderId="0" xfId="0" applyFont="1" applyFill="1" applyAlignment="1">
      <alignment horizontal="justify" vertical="center" wrapText="1"/>
    </xf>
    <xf numFmtId="0" fontId="22" fillId="2" borderId="0" xfId="1" applyFont="1" applyFill="1" applyBorder="1" applyAlignment="1" applyProtection="1">
      <alignment vertical="center" wrapText="1"/>
      <protection locked="0"/>
    </xf>
    <xf numFmtId="0" fontId="19" fillId="2" borderId="0" xfId="0" applyFont="1" applyFill="1" applyAlignment="1">
      <alignment horizontal="justify" vertical="center" wrapText="1"/>
    </xf>
    <xf numFmtId="0" fontId="19" fillId="2" borderId="0" xfId="0" applyFont="1" applyFill="1" applyAlignment="1">
      <alignment vertical="center" wrapText="1"/>
    </xf>
    <xf numFmtId="0" fontId="21" fillId="2" borderId="0" xfId="1" applyFont="1" applyFill="1" applyBorder="1" applyAlignment="1" applyProtection="1">
      <alignment vertical="center"/>
      <protection locked="0"/>
    </xf>
    <xf numFmtId="0" fontId="21" fillId="2" borderId="0" xfId="1" applyFont="1" applyFill="1" applyBorder="1" applyAlignment="1" applyProtection="1">
      <protection locked="0"/>
    </xf>
    <xf numFmtId="0" fontId="17" fillId="2" borderId="0" xfId="0" applyFont="1" applyFill="1"/>
    <xf numFmtId="0" fontId="16" fillId="3" borderId="0" xfId="0" applyFont="1" applyFill="1" applyAlignment="1">
      <alignment horizontal="center" vertical="center" wrapText="1"/>
    </xf>
    <xf numFmtId="0" fontId="16" fillId="24" borderId="0" xfId="0" applyFont="1" applyFill="1" applyAlignment="1">
      <alignment horizontal="center" vertical="center" wrapText="1"/>
    </xf>
    <xf numFmtId="0" fontId="23" fillId="0" borderId="0" xfId="1" applyFont="1" applyAlignment="1" applyProtection="1">
      <alignment horizontal="center" vertical="center" wrapText="1"/>
      <protection locked="0"/>
    </xf>
    <xf numFmtId="0" fontId="23" fillId="0" borderId="0" xfId="1" applyFont="1" applyAlignment="1" applyProtection="1">
      <alignment horizontal="center" vertical="center"/>
      <protection locked="0"/>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17" fillId="2" borderId="0" xfId="0" applyFont="1" applyFill="1" applyAlignment="1">
      <alignment horizontal="right" vertical="center"/>
    </xf>
    <xf numFmtId="0" fontId="17" fillId="2" borderId="0" xfId="0" applyFont="1" applyFill="1" applyAlignment="1">
      <alignment horizontal="justify" wrapText="1"/>
    </xf>
    <xf numFmtId="0" fontId="26" fillId="3" borderId="1"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8" fillId="5" borderId="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4" borderId="0" xfId="0" applyFont="1" applyFill="1" applyAlignment="1">
      <alignment horizontal="justify" vertical="center" wrapTex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7" fillId="5" borderId="2" xfId="0" applyFont="1" applyFill="1" applyBorder="1" applyAlignment="1">
      <alignment horizontal="center" vertical="center" wrapText="1"/>
    </xf>
    <xf numFmtId="0" fontId="27" fillId="5" borderId="3"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30" fillId="3" borderId="8" xfId="0" applyFont="1" applyFill="1" applyBorder="1" applyAlignment="1">
      <alignment vertical="center" wrapText="1"/>
    </xf>
    <xf numFmtId="0" fontId="30" fillId="3" borderId="9" xfId="0" applyFont="1" applyFill="1" applyBorder="1" applyAlignment="1">
      <alignment vertical="center"/>
    </xf>
    <xf numFmtId="0" fontId="30" fillId="3" borderId="8" xfId="0" applyFont="1" applyFill="1" applyBorder="1" applyAlignment="1">
      <alignment horizontal="center" vertical="center"/>
    </xf>
    <xf numFmtId="0" fontId="30" fillId="3" borderId="9" xfId="0" applyFont="1" applyFill="1" applyBorder="1" applyAlignment="1">
      <alignment horizontal="center" vertical="center"/>
    </xf>
    <xf numFmtId="0" fontId="26" fillId="6" borderId="1" xfId="0" applyFont="1" applyFill="1" applyBorder="1" applyAlignment="1">
      <alignment horizontal="left" vertical="center" wrapText="1"/>
    </xf>
    <xf numFmtId="0" fontId="26" fillId="6" borderId="2"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0" xfId="0" applyFont="1" applyFill="1" applyBorder="1" applyAlignment="1">
      <alignment horizontal="left" vertical="center" wrapText="1"/>
    </xf>
    <xf numFmtId="0" fontId="26" fillId="6" borderId="0" xfId="0" applyFont="1" applyFill="1" applyAlignment="1">
      <alignment horizontal="left" vertical="center" wrapText="1"/>
    </xf>
    <xf numFmtId="0" fontId="26" fillId="6" borderId="11" xfId="0" applyFont="1" applyFill="1" applyBorder="1" applyAlignment="1">
      <alignment horizontal="left" vertical="center" wrapText="1"/>
    </xf>
    <xf numFmtId="0" fontId="26" fillId="6" borderId="4" xfId="0" applyFont="1" applyFill="1" applyBorder="1" applyAlignment="1">
      <alignment horizontal="left" vertical="center" wrapText="1"/>
    </xf>
    <xf numFmtId="0" fontId="26" fillId="6" borderId="5" xfId="0" applyFont="1" applyFill="1" applyBorder="1" applyAlignment="1">
      <alignment horizontal="left" vertical="center" wrapText="1"/>
    </xf>
    <xf numFmtId="0" fontId="26" fillId="6" borderId="6" xfId="0" applyFont="1" applyFill="1" applyBorder="1" applyAlignment="1">
      <alignment horizontal="left" vertical="center" wrapText="1"/>
    </xf>
    <xf numFmtId="0" fontId="29" fillId="6" borderId="1" xfId="0" applyFont="1" applyFill="1" applyBorder="1" applyAlignment="1">
      <alignment horizontal="center" vertical="center"/>
    </xf>
    <xf numFmtId="0" fontId="29" fillId="6" borderId="2" xfId="0" applyFont="1" applyFill="1" applyBorder="1" applyAlignment="1">
      <alignment horizontal="center" vertical="center"/>
    </xf>
    <xf numFmtId="0" fontId="29" fillId="6" borderId="10" xfId="0" applyFont="1" applyFill="1" applyBorder="1" applyAlignment="1">
      <alignment horizontal="center" vertical="center"/>
    </xf>
    <xf numFmtId="0" fontId="29" fillId="6" borderId="11"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6" xfId="0" applyFont="1" applyFill="1" applyBorder="1" applyAlignment="1">
      <alignment horizontal="center" vertical="center"/>
    </xf>
    <xf numFmtId="0" fontId="26" fillId="5" borderId="1" xfId="0" applyFont="1" applyFill="1" applyBorder="1" applyAlignment="1">
      <alignment horizontal="center" vertical="center"/>
    </xf>
    <xf numFmtId="0" fontId="26" fillId="5" borderId="2" xfId="0" applyFont="1" applyFill="1" applyBorder="1" applyAlignment="1">
      <alignment horizontal="center" vertical="center"/>
    </xf>
    <xf numFmtId="0" fontId="26" fillId="5" borderId="3"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0" xfId="0" applyFont="1" applyFill="1" applyAlignment="1">
      <alignment horizontal="center" vertical="center"/>
    </xf>
    <xf numFmtId="0" fontId="26" fillId="5" borderId="11" xfId="0" applyFont="1" applyFill="1" applyBorder="1" applyAlignment="1">
      <alignment horizontal="center" vertical="center"/>
    </xf>
    <xf numFmtId="0" fontId="26" fillId="5" borderId="4" xfId="0" applyFont="1" applyFill="1" applyBorder="1" applyAlignment="1">
      <alignment horizontal="center" vertical="center"/>
    </xf>
    <xf numFmtId="0" fontId="26" fillId="5" borderId="5" xfId="0" applyFont="1" applyFill="1" applyBorder="1" applyAlignment="1">
      <alignment horizontal="center" vertical="center"/>
    </xf>
    <xf numFmtId="0" fontId="26" fillId="5" borderId="6" xfId="0" applyFont="1" applyFill="1" applyBorder="1" applyAlignment="1">
      <alignment horizontal="center" vertical="center"/>
    </xf>
    <xf numFmtId="0" fontId="29" fillId="6" borderId="3" xfId="0" applyFont="1" applyFill="1" applyBorder="1" applyAlignment="1">
      <alignment horizontal="center" vertical="center"/>
    </xf>
    <xf numFmtId="0" fontId="29" fillId="6" borderId="0" xfId="0" applyFont="1" applyFill="1" applyAlignment="1">
      <alignment horizontal="center" vertical="center"/>
    </xf>
    <xf numFmtId="0" fontId="29" fillId="6" borderId="5" xfId="0" applyFont="1" applyFill="1" applyBorder="1" applyAlignment="1">
      <alignment horizontal="center" vertical="center"/>
    </xf>
    <xf numFmtId="0" fontId="30" fillId="3" borderId="5" xfId="0" applyFont="1" applyFill="1" applyBorder="1" applyAlignment="1">
      <alignment vertical="center" wrapText="1"/>
    </xf>
    <xf numFmtId="0" fontId="30" fillId="3" borderId="6" xfId="0" applyFont="1" applyFill="1" applyBorder="1" applyAlignment="1">
      <alignment vertical="center"/>
    </xf>
    <xf numFmtId="0" fontId="25" fillId="7" borderId="0" xfId="0" applyFont="1" applyFill="1" applyAlignment="1">
      <alignment horizontal="center" vertical="center" wrapText="1"/>
    </xf>
    <xf numFmtId="0" fontId="18" fillId="3" borderId="12" xfId="0" applyFont="1" applyFill="1" applyBorder="1" applyAlignment="1">
      <alignment horizontal="center" vertical="center"/>
    </xf>
    <xf numFmtId="0" fontId="26" fillId="6" borderId="7" xfId="0" applyFont="1" applyFill="1" applyBorder="1" applyAlignment="1">
      <alignment horizontal="left" vertical="center" wrapText="1"/>
    </xf>
    <xf numFmtId="0" fontId="26" fillId="6" borderId="8" xfId="0" applyFont="1" applyFill="1" applyBorder="1" applyAlignment="1">
      <alignment horizontal="left" vertical="center" wrapText="1"/>
    </xf>
    <xf numFmtId="0" fontId="26" fillId="6" borderId="9" xfId="0" applyFont="1" applyFill="1" applyBorder="1" applyAlignment="1">
      <alignment horizontal="left" vertical="center" wrapText="1"/>
    </xf>
    <xf numFmtId="0" fontId="29" fillId="6" borderId="7" xfId="0" applyFont="1" applyFill="1" applyBorder="1" applyAlignment="1">
      <alignment horizontal="center" vertical="center"/>
    </xf>
    <xf numFmtId="0" fontId="29" fillId="6" borderId="8" xfId="0" applyFont="1" applyFill="1" applyBorder="1" applyAlignment="1">
      <alignment horizontal="center" vertical="center"/>
    </xf>
    <xf numFmtId="0" fontId="29" fillId="6" borderId="9" xfId="0" applyFont="1" applyFill="1" applyBorder="1" applyAlignment="1">
      <alignment horizontal="center" vertical="center"/>
    </xf>
    <xf numFmtId="0" fontId="26" fillId="5" borderId="7" xfId="0" applyFont="1" applyFill="1" applyBorder="1" applyAlignment="1">
      <alignment horizontal="center" vertical="center"/>
    </xf>
    <xf numFmtId="0" fontId="26" fillId="5" borderId="8" xfId="0" applyFont="1" applyFill="1" applyBorder="1" applyAlignment="1">
      <alignment horizontal="center" vertical="center"/>
    </xf>
    <xf numFmtId="0" fontId="26" fillId="5" borderId="9" xfId="0" applyFont="1" applyFill="1" applyBorder="1" applyAlignment="1">
      <alignment horizontal="center" vertical="center"/>
    </xf>
    <xf numFmtId="0" fontId="18" fillId="13" borderId="12" xfId="0" applyFont="1" applyFill="1" applyBorder="1" applyAlignment="1">
      <alignment horizontal="center" vertical="center"/>
    </xf>
    <xf numFmtId="0" fontId="30" fillId="3" borderId="7" xfId="0" applyFont="1" applyFill="1" applyBorder="1" applyAlignment="1">
      <alignment horizontal="center" vertical="center"/>
    </xf>
    <xf numFmtId="0" fontId="30" fillId="3" borderId="1"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28" fillId="10" borderId="4" xfId="0" applyFont="1" applyFill="1" applyBorder="1" applyAlignment="1">
      <alignment horizontal="center" vertical="center" wrapText="1"/>
    </xf>
    <xf numFmtId="0" fontId="17" fillId="10" borderId="5" xfId="0" applyFont="1" applyFill="1" applyBorder="1" applyAlignment="1">
      <alignment horizontal="center" vertical="center" wrapText="1"/>
    </xf>
    <xf numFmtId="0" fontId="17" fillId="10" borderId="6" xfId="0" applyFont="1" applyFill="1" applyBorder="1" applyAlignment="1">
      <alignment horizontal="center" vertical="center" wrapText="1"/>
    </xf>
    <xf numFmtId="0" fontId="17" fillId="12" borderId="0" xfId="0" applyFont="1" applyFill="1" applyAlignment="1">
      <alignment horizontal="justify" vertical="center" wrapText="1"/>
    </xf>
    <xf numFmtId="0" fontId="33" fillId="3" borderId="21" xfId="0" applyFont="1" applyFill="1" applyBorder="1" applyAlignment="1">
      <alignment horizontal="center" vertical="center" wrapText="1"/>
    </xf>
    <xf numFmtId="0" fontId="33" fillId="3" borderId="22" xfId="0" applyFont="1" applyFill="1" applyBorder="1" applyAlignment="1">
      <alignment horizontal="center" vertical="center" wrapText="1"/>
    </xf>
    <xf numFmtId="0" fontId="22" fillId="12" borderId="0" xfId="1" applyFont="1" applyFill="1" applyBorder="1" applyAlignment="1" applyProtection="1">
      <alignment vertical="top" wrapText="1"/>
      <protection locked="0"/>
    </xf>
    <xf numFmtId="0" fontId="17" fillId="12" borderId="0" xfId="0" applyFont="1" applyFill="1"/>
    <xf numFmtId="0" fontId="18" fillId="3" borderId="25" xfId="0" applyFont="1" applyFill="1" applyBorder="1" applyAlignment="1">
      <alignment horizontal="center" vertical="center"/>
    </xf>
    <xf numFmtId="0" fontId="30" fillId="6" borderId="7" xfId="0" applyFont="1" applyFill="1" applyBorder="1" applyAlignment="1">
      <alignment horizontal="left" vertical="center" wrapText="1"/>
    </xf>
    <xf numFmtId="0" fontId="30" fillId="6" borderId="9" xfId="0" applyFont="1" applyFill="1" applyBorder="1" applyAlignment="1">
      <alignment horizontal="left" vertical="center" wrapText="1"/>
    </xf>
    <xf numFmtId="0" fontId="17" fillId="6" borderId="7" xfId="0" applyFont="1" applyFill="1" applyBorder="1" applyAlignment="1">
      <alignment horizontal="center" vertical="center" wrapText="1"/>
    </xf>
    <xf numFmtId="0" fontId="17" fillId="6" borderId="8" xfId="0" applyFont="1" applyFill="1" applyBorder="1" applyAlignment="1">
      <alignment horizontal="center" vertical="center"/>
    </xf>
    <xf numFmtId="0" fontId="17" fillId="6" borderId="9" xfId="0" applyFont="1" applyFill="1" applyBorder="1" applyAlignment="1">
      <alignment horizontal="center" vertical="center"/>
    </xf>
    <xf numFmtId="0" fontId="30" fillId="6" borderId="7" xfId="0" applyFont="1" applyFill="1" applyBorder="1" applyAlignment="1">
      <alignment horizontal="justify" vertical="center" wrapText="1"/>
    </xf>
    <xf numFmtId="0" fontId="30" fillId="6" borderId="9" xfId="0" applyFont="1" applyFill="1" applyBorder="1" applyAlignment="1">
      <alignment horizontal="justify" vertical="center" wrapText="1"/>
    </xf>
    <xf numFmtId="0" fontId="19" fillId="6" borderId="7"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9" xfId="0" applyFont="1" applyFill="1" applyBorder="1" applyAlignment="1">
      <alignment horizontal="center" vertical="center"/>
    </xf>
    <xf numFmtId="0" fontId="27" fillId="12" borderId="7" xfId="0" applyFont="1" applyFill="1" applyBorder="1" applyAlignment="1">
      <alignment horizontal="center" vertical="center"/>
    </xf>
    <xf numFmtId="0" fontId="27" fillId="12" borderId="8" xfId="0" applyFont="1" applyFill="1" applyBorder="1" applyAlignment="1">
      <alignment horizontal="center" vertical="center"/>
    </xf>
    <xf numFmtId="0" fontId="27" fillId="12" borderId="9" xfId="0" applyFont="1" applyFill="1" applyBorder="1" applyAlignment="1">
      <alignment horizontal="center" vertical="center"/>
    </xf>
    <xf numFmtId="0" fontId="30" fillId="6" borderId="8" xfId="0" applyFont="1" applyFill="1" applyBorder="1" applyAlignment="1">
      <alignment horizontal="left" vertical="center" wrapText="1"/>
    </xf>
    <xf numFmtId="0" fontId="30" fillId="12" borderId="7" xfId="0" applyFont="1" applyFill="1" applyBorder="1" applyAlignment="1">
      <alignment horizontal="center" vertical="center" wrapText="1"/>
    </xf>
    <xf numFmtId="0" fontId="30" fillId="12" borderId="8" xfId="0" applyFont="1" applyFill="1" applyBorder="1" applyAlignment="1">
      <alignment horizontal="center" vertical="center"/>
    </xf>
    <xf numFmtId="0" fontId="30" fillId="12" borderId="9" xfId="0" applyFont="1" applyFill="1" applyBorder="1" applyAlignment="1">
      <alignment horizontal="center" vertical="center"/>
    </xf>
    <xf numFmtId="0" fontId="30" fillId="6" borderId="8" xfId="0" applyFont="1" applyFill="1" applyBorder="1" applyAlignment="1">
      <alignment horizontal="justify" vertical="center" wrapText="1"/>
    </xf>
    <xf numFmtId="0" fontId="19" fillId="6" borderId="7" xfId="0" applyFont="1" applyFill="1" applyBorder="1" applyAlignment="1">
      <alignment horizontal="center" vertical="center" wrapText="1"/>
    </xf>
    <xf numFmtId="0" fontId="18" fillId="10" borderId="12" xfId="0" applyFont="1" applyFill="1" applyBorder="1" applyAlignment="1">
      <alignment horizontal="center" vertical="center"/>
    </xf>
    <xf numFmtId="0" fontId="27" fillId="12" borderId="7" xfId="0" applyFont="1" applyFill="1" applyBorder="1" applyAlignment="1">
      <alignment horizontal="center" vertical="center" wrapText="1"/>
    </xf>
    <xf numFmtId="0" fontId="19" fillId="6" borderId="1" xfId="0" applyFont="1" applyFill="1" applyBorder="1" applyAlignment="1">
      <alignment horizontal="center" vertical="center"/>
    </xf>
    <xf numFmtId="0" fontId="19" fillId="6" borderId="2" xfId="0" applyFont="1" applyFill="1" applyBorder="1" applyAlignment="1">
      <alignment horizontal="center" vertical="center"/>
    </xf>
    <xf numFmtId="0" fontId="19" fillId="6" borderId="3" xfId="0" applyFont="1" applyFill="1" applyBorder="1" applyAlignment="1">
      <alignment horizontal="center" vertical="center"/>
    </xf>
    <xf numFmtId="0" fontId="27" fillId="12" borderId="1" xfId="0" applyFont="1" applyFill="1" applyBorder="1" applyAlignment="1">
      <alignment horizontal="center" vertical="center"/>
    </xf>
    <xf numFmtId="0" fontId="27" fillId="12" borderId="2" xfId="0" applyFont="1" applyFill="1" applyBorder="1" applyAlignment="1">
      <alignment horizontal="center" vertical="center"/>
    </xf>
    <xf numFmtId="0" fontId="27" fillId="12" borderId="3" xfId="0" applyFont="1" applyFill="1" applyBorder="1" applyAlignment="1">
      <alignment horizontal="center" vertical="center"/>
    </xf>
    <xf numFmtId="0" fontId="30" fillId="12" borderId="1" xfId="0" applyFont="1" applyFill="1" applyBorder="1" applyAlignment="1">
      <alignment horizontal="center" vertical="center" wrapText="1"/>
    </xf>
    <xf numFmtId="0" fontId="30" fillId="12" borderId="2" xfId="0" applyFont="1" applyFill="1" applyBorder="1" applyAlignment="1">
      <alignment horizontal="center" vertical="center" wrapText="1"/>
    </xf>
    <xf numFmtId="0" fontId="30" fillId="12" borderId="3" xfId="0" applyFont="1" applyFill="1" applyBorder="1" applyAlignment="1">
      <alignment horizontal="center" vertical="center" wrapText="1"/>
    </xf>
    <xf numFmtId="0" fontId="30" fillId="12" borderId="4" xfId="0" applyFont="1" applyFill="1" applyBorder="1" applyAlignment="1">
      <alignment horizontal="center" vertical="center" wrapText="1"/>
    </xf>
    <xf numFmtId="0" fontId="30" fillId="12" borderId="5" xfId="0" applyFont="1" applyFill="1" applyBorder="1" applyAlignment="1">
      <alignment horizontal="center" vertical="center" wrapText="1"/>
    </xf>
    <xf numFmtId="0" fontId="30" fillId="12" borderId="6" xfId="0" applyFont="1" applyFill="1" applyBorder="1" applyAlignment="1">
      <alignment horizontal="center" vertical="center" wrapText="1"/>
    </xf>
    <xf numFmtId="0" fontId="31" fillId="11" borderId="0" xfId="0" applyFont="1" applyFill="1" applyAlignment="1">
      <alignment horizontal="center" vertical="top" wrapText="1"/>
    </xf>
    <xf numFmtId="0" fontId="31" fillId="11" borderId="0" xfId="0" applyFont="1" applyFill="1" applyAlignment="1">
      <alignment horizontal="center" vertical="center" wrapText="1"/>
    </xf>
    <xf numFmtId="0" fontId="19" fillId="6" borderId="4" xfId="0" applyFont="1" applyFill="1" applyBorder="1" applyAlignment="1">
      <alignment horizontal="center" vertical="center"/>
    </xf>
    <xf numFmtId="0" fontId="19" fillId="6" borderId="6" xfId="0" applyFont="1" applyFill="1" applyBorder="1" applyAlignment="1">
      <alignment horizontal="center" vertical="center"/>
    </xf>
    <xf numFmtId="0" fontId="30" fillId="3" borderId="2" xfId="0" applyFont="1" applyFill="1" applyBorder="1" applyAlignment="1">
      <alignment horizontal="center" vertical="center" wrapText="1"/>
    </xf>
    <xf numFmtId="0" fontId="30" fillId="10" borderId="1" xfId="0" applyFont="1" applyFill="1" applyBorder="1" applyAlignment="1">
      <alignment horizontal="center" vertical="center" wrapText="1"/>
    </xf>
    <xf numFmtId="0" fontId="30" fillId="10" borderId="2" xfId="0" applyFont="1" applyFill="1" applyBorder="1" applyAlignment="1">
      <alignment horizontal="center" vertical="center" wrapText="1"/>
    </xf>
    <xf numFmtId="0" fontId="30" fillId="10" borderId="3" xfId="0" applyFont="1" applyFill="1" applyBorder="1" applyAlignment="1">
      <alignment horizontal="center" vertical="center" wrapText="1"/>
    </xf>
    <xf numFmtId="0" fontId="19" fillId="8" borderId="1" xfId="0" applyFont="1" applyFill="1" applyBorder="1" applyAlignment="1">
      <alignment horizontal="center" vertical="center"/>
    </xf>
    <xf numFmtId="0" fontId="19" fillId="8" borderId="2" xfId="0" applyFont="1" applyFill="1" applyBorder="1" applyAlignment="1">
      <alignment horizontal="center" vertical="center"/>
    </xf>
    <xf numFmtId="0" fontId="19" fillId="8" borderId="3" xfId="0" applyFont="1" applyFill="1" applyBorder="1" applyAlignment="1">
      <alignment horizontal="center" vertical="center"/>
    </xf>
    <xf numFmtId="0" fontId="27" fillId="8" borderId="8" xfId="0" applyFont="1" applyFill="1" applyBorder="1" applyAlignment="1">
      <alignment horizontal="center" vertical="center"/>
    </xf>
    <xf numFmtId="0" fontId="27" fillId="8" borderId="9" xfId="0" applyFont="1" applyFill="1" applyBorder="1" applyAlignment="1">
      <alignment horizontal="center" vertical="center"/>
    </xf>
    <xf numFmtId="0" fontId="22" fillId="8" borderId="0" xfId="1" applyFont="1" applyFill="1" applyBorder="1" applyAlignment="1" applyProtection="1">
      <alignment vertical="top" wrapText="1"/>
      <protection locked="0"/>
    </xf>
    <xf numFmtId="0" fontId="30" fillId="9" borderId="1"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30" fillId="9" borderId="3"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11"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17" fillId="8" borderId="0" xfId="0" applyFont="1" applyFill="1" applyAlignment="1">
      <alignment horizontal="justify" vertical="center" wrapText="1"/>
    </xf>
    <xf numFmtId="0" fontId="37" fillId="9" borderId="4" xfId="0" applyFont="1" applyFill="1" applyBorder="1" applyAlignment="1">
      <alignment horizontal="center" vertical="center" wrapText="1"/>
    </xf>
    <xf numFmtId="0" fontId="37" fillId="9" borderId="5" xfId="0" applyFont="1" applyFill="1" applyBorder="1" applyAlignment="1">
      <alignment horizontal="center" vertical="center" wrapText="1"/>
    </xf>
    <xf numFmtId="0" fontId="37" fillId="9" borderId="6" xfId="0" applyFont="1" applyFill="1" applyBorder="1" applyAlignment="1">
      <alignment horizontal="center" vertical="center" wrapText="1"/>
    </xf>
    <xf numFmtId="0" fontId="17" fillId="8" borderId="0" xfId="0" applyFont="1" applyFill="1"/>
    <xf numFmtId="0" fontId="27" fillId="3" borderId="10"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30" fillId="3" borderId="21" xfId="0" applyFont="1" applyFill="1" applyBorder="1" applyAlignment="1">
      <alignment horizontal="center" vertical="center" wrapText="1"/>
    </xf>
    <xf numFmtId="0" fontId="30" fillId="3" borderId="23" xfId="0" applyFont="1" applyFill="1" applyBorder="1" applyAlignment="1">
      <alignment horizontal="center" vertical="center" wrapText="1"/>
    </xf>
    <xf numFmtId="0" fontId="19" fillId="8" borderId="7" xfId="0" applyFont="1" applyFill="1" applyBorder="1" applyAlignment="1">
      <alignment horizontal="center" vertical="center"/>
    </xf>
    <xf numFmtId="0" fontId="19" fillId="8" borderId="8" xfId="0" applyFont="1" applyFill="1" applyBorder="1" applyAlignment="1">
      <alignment horizontal="center" vertical="center"/>
    </xf>
    <xf numFmtId="0" fontId="19" fillId="8" borderId="9" xfId="0" applyFont="1" applyFill="1" applyBorder="1" applyAlignment="1">
      <alignment horizontal="center" vertical="center"/>
    </xf>
    <xf numFmtId="0" fontId="25" fillId="14" borderId="0" xfId="0" applyFont="1" applyFill="1" applyAlignment="1">
      <alignment horizontal="center" vertical="center" wrapText="1"/>
    </xf>
    <xf numFmtId="0" fontId="26" fillId="8" borderId="12" xfId="0" applyFont="1" applyFill="1" applyBorder="1" applyAlignment="1">
      <alignment horizontal="center" vertical="center"/>
    </xf>
    <xf numFmtId="0" fontId="26" fillId="3" borderId="12" xfId="0" applyFont="1" applyFill="1" applyBorder="1" applyAlignment="1">
      <alignment horizontal="center" vertical="center"/>
    </xf>
    <xf numFmtId="0" fontId="26" fillId="3" borderId="25" xfId="0" applyFont="1" applyFill="1" applyBorder="1" applyAlignment="1">
      <alignment horizontal="center" vertical="center"/>
    </xf>
    <xf numFmtId="0" fontId="31" fillId="15" borderId="7" xfId="0" applyFont="1" applyFill="1" applyBorder="1" applyAlignment="1">
      <alignment horizontal="center" vertical="top" wrapText="1"/>
    </xf>
    <xf numFmtId="0" fontId="31" fillId="15" borderId="8" xfId="0" applyFont="1" applyFill="1" applyBorder="1" applyAlignment="1">
      <alignment horizontal="center" vertical="top" wrapText="1"/>
    </xf>
    <xf numFmtId="0" fontId="31" fillId="15" borderId="9" xfId="0" applyFont="1" applyFill="1" applyBorder="1" applyAlignment="1">
      <alignment horizontal="center" vertical="top" wrapText="1"/>
    </xf>
    <xf numFmtId="0" fontId="31" fillId="15" borderId="7" xfId="0" applyFont="1" applyFill="1" applyBorder="1" applyAlignment="1">
      <alignment horizontal="center" vertical="center" wrapText="1"/>
    </xf>
    <xf numFmtId="0" fontId="31" fillId="15" borderId="8" xfId="0" applyFont="1" applyFill="1" applyBorder="1" applyAlignment="1">
      <alignment horizontal="center" vertical="center" wrapText="1"/>
    </xf>
    <xf numFmtId="0" fontId="31" fillId="15" borderId="9" xfId="0" applyFont="1" applyFill="1" applyBorder="1" applyAlignment="1">
      <alignment horizontal="center" vertical="center" wrapText="1"/>
    </xf>
    <xf numFmtId="0" fontId="16" fillId="24" borderId="7" xfId="0" applyFont="1" applyFill="1" applyBorder="1" applyAlignment="1">
      <alignment horizontal="center" vertical="center" wrapText="1"/>
    </xf>
    <xf numFmtId="0" fontId="16" fillId="24" borderId="8" xfId="0" applyFont="1" applyFill="1" applyBorder="1" applyAlignment="1">
      <alignment horizontal="center" vertical="center" wrapText="1"/>
    </xf>
    <xf numFmtId="0" fontId="16" fillId="24" borderId="9" xfId="0" applyFont="1" applyFill="1" applyBorder="1" applyAlignment="1">
      <alignment horizontal="center" vertical="center" wrapText="1"/>
    </xf>
    <xf numFmtId="0" fontId="18" fillId="17" borderId="24" xfId="0" applyFont="1" applyFill="1" applyBorder="1" applyAlignment="1">
      <alignment horizontal="center" vertical="center" wrapText="1"/>
    </xf>
    <xf numFmtId="0" fontId="18" fillId="17" borderId="12" xfId="0" applyFont="1" applyFill="1" applyBorder="1" applyAlignment="1">
      <alignment horizontal="center" vertical="center" wrapText="1"/>
    </xf>
    <xf numFmtId="0" fontId="18" fillId="17" borderId="25" xfId="0" applyFont="1" applyFill="1" applyBorder="1" applyAlignment="1">
      <alignment horizontal="center" vertical="center" wrapText="1"/>
    </xf>
    <xf numFmtId="0" fontId="18" fillId="16" borderId="24" xfId="0" applyFont="1" applyFill="1" applyBorder="1" applyAlignment="1">
      <alignment horizontal="center" vertical="center" wrapText="1"/>
    </xf>
    <xf numFmtId="0" fontId="18" fillId="16" borderId="12" xfId="0" applyFont="1" applyFill="1" applyBorder="1" applyAlignment="1">
      <alignment horizontal="center" vertical="center" wrapText="1"/>
    </xf>
    <xf numFmtId="0" fontId="18" fillId="16" borderId="25" xfId="0" applyFont="1" applyFill="1" applyBorder="1" applyAlignment="1">
      <alignment horizontal="center" vertical="center" wrapText="1"/>
    </xf>
    <xf numFmtId="0" fontId="1" fillId="17" borderId="1" xfId="0" applyFont="1" applyFill="1" applyBorder="1" applyAlignment="1">
      <alignment vertical="center" wrapText="1"/>
    </xf>
    <xf numFmtId="0" fontId="1" fillId="17" borderId="2" xfId="0" applyFont="1" applyFill="1" applyBorder="1" applyAlignment="1">
      <alignment vertical="center" wrapText="1"/>
    </xf>
    <xf numFmtId="0" fontId="1" fillId="17" borderId="3" xfId="0" applyFont="1" applyFill="1" applyBorder="1" applyAlignment="1">
      <alignment vertical="center" wrapText="1"/>
    </xf>
    <xf numFmtId="0" fontId="1" fillId="16" borderId="1" xfId="0" applyFont="1" applyFill="1" applyBorder="1" applyAlignment="1">
      <alignment vertical="center" wrapText="1"/>
    </xf>
    <xf numFmtId="0" fontId="1" fillId="16" borderId="2" xfId="0" applyFont="1" applyFill="1" applyBorder="1" applyAlignment="1">
      <alignment vertical="center" wrapText="1"/>
    </xf>
    <xf numFmtId="0" fontId="1" fillId="16" borderId="3" xfId="0" applyFont="1" applyFill="1" applyBorder="1" applyAlignment="1">
      <alignment vertical="center" wrapText="1"/>
    </xf>
    <xf numFmtId="0" fontId="18" fillId="17" borderId="4" xfId="0" applyFont="1" applyFill="1" applyBorder="1" applyAlignment="1">
      <alignment horizontal="center" vertical="center" wrapText="1"/>
    </xf>
    <xf numFmtId="0" fontId="18" fillId="17" borderId="5" xfId="0" applyFont="1" applyFill="1" applyBorder="1" applyAlignment="1">
      <alignment horizontal="center" vertical="center" wrapText="1"/>
    </xf>
    <xf numFmtId="0" fontId="18" fillId="17" borderId="6" xfId="0" applyFont="1" applyFill="1" applyBorder="1" applyAlignment="1">
      <alignment horizontal="center" vertical="center" wrapText="1"/>
    </xf>
    <xf numFmtId="0" fontId="18" fillId="16" borderId="4" xfId="0" applyFont="1" applyFill="1" applyBorder="1" applyAlignment="1">
      <alignment horizontal="center" vertical="center" wrapText="1"/>
    </xf>
    <xf numFmtId="0" fontId="18" fillId="16" borderId="5" xfId="0" applyFont="1" applyFill="1" applyBorder="1" applyAlignment="1">
      <alignment horizontal="center" vertical="center" wrapText="1"/>
    </xf>
    <xf numFmtId="0" fontId="18" fillId="16" borderId="6"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17" fillId="17" borderId="5"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7" fillId="16" borderId="4" xfId="0" applyFont="1" applyFill="1" applyBorder="1" applyAlignment="1">
      <alignment horizontal="center" vertical="center" wrapText="1"/>
    </xf>
    <xf numFmtId="0" fontId="17" fillId="16" borderId="5" xfId="0" applyFont="1" applyFill="1" applyBorder="1" applyAlignment="1">
      <alignment horizontal="center" vertical="center" wrapText="1"/>
    </xf>
    <xf numFmtId="0" fontId="17" fillId="16" borderId="6" xfId="0" applyFont="1" applyFill="1" applyBorder="1" applyAlignment="1">
      <alignment horizontal="center" vertical="center" wrapText="1"/>
    </xf>
    <xf numFmtId="0" fontId="30" fillId="19" borderId="1" xfId="0" applyFont="1" applyFill="1" applyBorder="1" applyAlignment="1">
      <alignment horizontal="center" vertical="center" wrapText="1"/>
    </xf>
    <xf numFmtId="0" fontId="30" fillId="19" borderId="2" xfId="0" applyFont="1" applyFill="1" applyBorder="1" applyAlignment="1">
      <alignment horizontal="center" vertical="center" wrapText="1"/>
    </xf>
    <xf numFmtId="0" fontId="30" fillId="19" borderId="3" xfId="0" applyFont="1" applyFill="1" applyBorder="1" applyAlignment="1">
      <alignment horizontal="center" vertical="center" wrapText="1"/>
    </xf>
    <xf numFmtId="0" fontId="27" fillId="6" borderId="7" xfId="0" applyFont="1" applyFill="1" applyBorder="1" applyAlignment="1">
      <alignment horizontal="justify" vertical="center" wrapText="1"/>
    </xf>
    <xf numFmtId="0" fontId="27" fillId="6" borderId="8" xfId="0" applyFont="1" applyFill="1" applyBorder="1" applyAlignment="1">
      <alignment horizontal="justify" vertical="center" wrapText="1"/>
    </xf>
    <xf numFmtId="0" fontId="27" fillId="6" borderId="9" xfId="0" applyFont="1" applyFill="1" applyBorder="1" applyAlignment="1">
      <alignment horizontal="justify" vertical="center" wrapText="1"/>
    </xf>
    <xf numFmtId="0" fontId="17" fillId="20" borderId="0" xfId="0" applyFont="1" applyFill="1" applyAlignment="1">
      <alignment horizontal="justify" vertical="center" wrapText="1"/>
    </xf>
    <xf numFmtId="0" fontId="26" fillId="19" borderId="1" xfId="0" applyFont="1" applyFill="1" applyBorder="1" applyAlignment="1">
      <alignment horizontal="center" vertical="center" wrapText="1"/>
    </xf>
    <xf numFmtId="0" fontId="26" fillId="19" borderId="2" xfId="0" applyFont="1" applyFill="1" applyBorder="1" applyAlignment="1">
      <alignment horizontal="center" vertical="center" wrapText="1"/>
    </xf>
    <xf numFmtId="0" fontId="26" fillId="19" borderId="3" xfId="0" applyFont="1" applyFill="1" applyBorder="1" applyAlignment="1">
      <alignment horizontal="center" vertical="center" wrapText="1"/>
    </xf>
    <xf numFmtId="0" fontId="44" fillId="6" borderId="7" xfId="0" applyFont="1" applyFill="1" applyBorder="1" applyAlignment="1" applyProtection="1">
      <alignment horizontal="center" vertical="center" wrapText="1"/>
      <protection locked="0"/>
    </xf>
    <xf numFmtId="0" fontId="44" fillId="6" borderId="8" xfId="0" applyFont="1" applyFill="1" applyBorder="1" applyAlignment="1" applyProtection="1">
      <alignment horizontal="center" vertical="center" wrapText="1"/>
      <protection locked="0"/>
    </xf>
    <xf numFmtId="0" fontId="44" fillId="6" borderId="9" xfId="0" applyFont="1" applyFill="1" applyBorder="1" applyAlignment="1" applyProtection="1">
      <alignment horizontal="center" vertical="center" wrapText="1"/>
      <protection locked="0"/>
    </xf>
    <xf numFmtId="0" fontId="27" fillId="6" borderId="24" xfId="0" applyFont="1" applyFill="1" applyBorder="1" applyAlignment="1">
      <alignment horizontal="justify" vertical="center" wrapText="1"/>
    </xf>
    <xf numFmtId="0" fontId="27" fillId="6" borderId="12" xfId="0" applyFont="1" applyFill="1" applyBorder="1" applyAlignment="1">
      <alignment horizontal="justify" vertical="center" wrapText="1"/>
    </xf>
    <xf numFmtId="0" fontId="27" fillId="6" borderId="25" xfId="0" applyFont="1" applyFill="1" applyBorder="1" applyAlignment="1">
      <alignment horizontal="justify" vertical="center" wrapText="1"/>
    </xf>
    <xf numFmtId="0" fontId="44" fillId="6" borderId="24" xfId="0" applyFont="1" applyFill="1" applyBorder="1" applyAlignment="1" applyProtection="1">
      <alignment horizontal="center" vertical="center" wrapText="1"/>
      <protection locked="0"/>
    </xf>
    <xf numFmtId="0" fontId="44" fillId="6" borderId="12" xfId="0" applyFont="1" applyFill="1" applyBorder="1" applyAlignment="1" applyProtection="1">
      <alignment horizontal="center" vertical="center" wrapText="1"/>
      <protection locked="0"/>
    </xf>
    <xf numFmtId="0" fontId="44" fillId="6" borderId="25" xfId="0" applyFont="1" applyFill="1" applyBorder="1" applyAlignment="1" applyProtection="1">
      <alignment horizontal="center" vertical="center" wrapText="1"/>
      <protection locked="0"/>
    </xf>
    <xf numFmtId="0" fontId="25" fillId="18" borderId="0" xfId="0" applyFont="1" applyFill="1" applyAlignment="1">
      <alignment horizontal="center" vertical="top" wrapText="1"/>
    </xf>
    <xf numFmtId="0" fontId="25" fillId="18" borderId="0" xfId="0" applyFont="1" applyFill="1" applyAlignment="1">
      <alignment horizontal="center" vertical="center" wrapText="1"/>
    </xf>
    <xf numFmtId="0" fontId="27" fillId="0" borderId="10" xfId="2" applyFont="1" applyBorder="1" applyAlignment="1">
      <alignment horizontal="left" vertical="center" wrapText="1"/>
    </xf>
    <xf numFmtId="0" fontId="27" fillId="0" borderId="0" xfId="2" applyFont="1" applyAlignment="1">
      <alignment horizontal="left" vertical="center" wrapText="1"/>
    </xf>
    <xf numFmtId="0" fontId="40" fillId="0" borderId="0" xfId="2" applyFont="1" applyAlignment="1">
      <alignment horizontal="left" vertical="center"/>
    </xf>
    <xf numFmtId="0" fontId="52" fillId="0" borderId="0" xfId="2" applyFont="1" applyAlignment="1">
      <alignment wrapText="1"/>
    </xf>
    <xf numFmtId="0" fontId="12" fillId="2" borderId="1" xfId="2" applyFont="1" applyFill="1" applyBorder="1" applyAlignment="1" applyProtection="1">
      <alignment vertical="center"/>
      <protection locked="0"/>
    </xf>
    <xf numFmtId="0" fontId="12" fillId="2" borderId="2" xfId="2" applyFont="1" applyFill="1" applyBorder="1" applyAlignment="1" applyProtection="1">
      <alignment vertical="center"/>
      <protection locked="0"/>
    </xf>
    <xf numFmtId="0" fontId="12" fillId="2" borderId="3" xfId="2" applyFont="1" applyFill="1" applyBorder="1" applyAlignment="1" applyProtection="1">
      <alignment vertical="center"/>
      <protection locked="0"/>
    </xf>
    <xf numFmtId="0" fontId="12" fillId="2" borderId="4" xfId="2" applyFont="1" applyFill="1" applyBorder="1" applyAlignment="1" applyProtection="1">
      <alignment vertical="center"/>
      <protection locked="0"/>
    </xf>
    <xf numFmtId="0" fontId="12" fillId="2" borderId="5" xfId="2" applyFont="1" applyFill="1" applyBorder="1" applyAlignment="1" applyProtection="1">
      <alignment vertical="center"/>
      <protection locked="0"/>
    </xf>
    <xf numFmtId="0" fontId="12" fillId="2" borderId="6" xfId="2" applyFont="1" applyFill="1" applyBorder="1" applyAlignment="1" applyProtection="1">
      <alignment vertical="center"/>
      <protection locked="0"/>
    </xf>
    <xf numFmtId="164" fontId="12" fillId="2" borderId="20" xfId="0" applyNumberFormat="1" applyFont="1" applyFill="1" applyBorder="1" applyAlignment="1" applyProtection="1">
      <alignment horizontal="center" vertical="center"/>
      <protection locked="0"/>
    </xf>
    <xf numFmtId="0" fontId="50" fillId="22" borderId="0" xfId="0" applyFont="1" applyFill="1" applyAlignment="1">
      <alignment horizontal="justify" vertical="center" wrapText="1"/>
    </xf>
    <xf numFmtId="0" fontId="49" fillId="22" borderId="0" xfId="0" applyFont="1" applyFill="1" applyAlignment="1">
      <alignment horizontal="left"/>
    </xf>
    <xf numFmtId="0" fontId="14" fillId="4" borderId="4"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23" borderId="1" xfId="0" applyFont="1" applyFill="1" applyBorder="1" applyAlignment="1">
      <alignment horizontal="center" vertical="center" wrapText="1"/>
    </xf>
    <xf numFmtId="0" fontId="14" fillId="23" borderId="2" xfId="0" applyFont="1" applyFill="1" applyBorder="1" applyAlignment="1">
      <alignment horizontal="center" vertical="center" wrapText="1"/>
    </xf>
    <xf numFmtId="0" fontId="14" fillId="23" borderId="3" xfId="0" applyFont="1" applyFill="1" applyBorder="1" applyAlignment="1">
      <alignment horizontal="center" vertical="center" wrapText="1"/>
    </xf>
    <xf numFmtId="0" fontId="26" fillId="22" borderId="7" xfId="0" applyFont="1" applyFill="1" applyBorder="1" applyAlignment="1">
      <alignment horizontal="center" vertical="center"/>
    </xf>
    <xf numFmtId="0" fontId="26" fillId="22" borderId="8" xfId="0" applyFont="1" applyFill="1" applyBorder="1" applyAlignment="1">
      <alignment horizontal="center" vertical="center"/>
    </xf>
    <xf numFmtId="0" fontId="26" fillId="22" borderId="9" xfId="0" applyFont="1" applyFill="1" applyBorder="1" applyAlignment="1">
      <alignment horizontal="center" vertical="center"/>
    </xf>
    <xf numFmtId="0" fontId="17" fillId="2" borderId="7" xfId="0" applyFont="1" applyFill="1" applyBorder="1" applyProtection="1">
      <protection locked="0"/>
    </xf>
    <xf numFmtId="0" fontId="17" fillId="2" borderId="8" xfId="0" applyFont="1" applyFill="1" applyBorder="1" applyProtection="1">
      <protection locked="0"/>
    </xf>
    <xf numFmtId="0" fontId="17" fillId="2" borderId="9" xfId="0" applyFont="1" applyFill="1" applyBorder="1" applyProtection="1">
      <protection locked="0"/>
    </xf>
    <xf numFmtId="0" fontId="17" fillId="2" borderId="7" xfId="0" applyFont="1" applyFill="1" applyBorder="1" applyAlignment="1" applyProtection="1">
      <alignment horizontal="left" vertical="top" wrapText="1"/>
      <protection locked="0"/>
    </xf>
    <xf numFmtId="0" fontId="17" fillId="2" borderId="8" xfId="0" applyFont="1" applyFill="1" applyBorder="1" applyAlignment="1" applyProtection="1">
      <alignment horizontal="left" vertical="top" wrapText="1"/>
      <protection locked="0"/>
    </xf>
    <xf numFmtId="0" fontId="17" fillId="2" borderId="9" xfId="0" applyFont="1" applyFill="1" applyBorder="1" applyAlignment="1" applyProtection="1">
      <alignment horizontal="left" vertical="top" wrapText="1"/>
      <protection locked="0"/>
    </xf>
    <xf numFmtId="0" fontId="47" fillId="0" borderId="0" xfId="0" applyFont="1" applyAlignment="1">
      <alignment vertical="center" wrapText="1"/>
    </xf>
    <xf numFmtId="0" fontId="11" fillId="0" borderId="0" xfId="2" applyFont="1" applyAlignment="1">
      <alignment horizontal="right" vertical="center"/>
    </xf>
    <xf numFmtId="0" fontId="11" fillId="0" borderId="11" xfId="2" applyFont="1" applyBorder="1" applyAlignment="1">
      <alignment horizontal="right" vertical="center"/>
    </xf>
    <xf numFmtId="0" fontId="19" fillId="0" borderId="0" xfId="2" applyFont="1"/>
    <xf numFmtId="0" fontId="11" fillId="0" borderId="0" xfId="2" quotePrefix="1" applyFont="1" applyAlignment="1">
      <alignment horizontal="right" vertical="center" wrapText="1"/>
    </xf>
    <xf numFmtId="0" fontId="11" fillId="0" borderId="11" xfId="2" quotePrefix="1" applyFont="1" applyBorder="1" applyAlignment="1">
      <alignment horizontal="right" vertical="center" wrapText="1"/>
    </xf>
    <xf numFmtId="0" fontId="35" fillId="19" borderId="31" xfId="2" applyFont="1" applyFill="1" applyBorder="1" applyAlignment="1">
      <alignment horizontal="center" vertical="center" wrapText="1"/>
    </xf>
    <xf numFmtId="0" fontId="35" fillId="19" borderId="43" xfId="2" applyFont="1" applyFill="1" applyBorder="1" applyAlignment="1">
      <alignment horizontal="center" vertical="center" wrapText="1"/>
    </xf>
    <xf numFmtId="0" fontId="30" fillId="8" borderId="20" xfId="2" applyFont="1" applyFill="1" applyBorder="1" applyAlignment="1">
      <alignment horizontal="center" vertical="center" wrapText="1"/>
    </xf>
    <xf numFmtId="0" fontId="53" fillId="14" borderId="0" xfId="2" applyFont="1" applyFill="1" applyAlignment="1">
      <alignment horizontal="center" vertical="center" wrapText="1"/>
    </xf>
    <xf numFmtId="0" fontId="61" fillId="9" borderId="0" xfId="2" applyFont="1" applyFill="1" applyAlignment="1">
      <alignment horizontal="center" vertical="center" wrapText="1"/>
    </xf>
    <xf numFmtId="0" fontId="61" fillId="9" borderId="26" xfId="2" applyFont="1" applyFill="1" applyBorder="1" applyAlignment="1">
      <alignment horizontal="center" vertical="center" wrapText="1"/>
    </xf>
    <xf numFmtId="0" fontId="27" fillId="9" borderId="10" xfId="2" applyFont="1" applyFill="1" applyBorder="1" applyAlignment="1">
      <alignment horizontal="center" wrapText="1"/>
    </xf>
    <xf numFmtId="0" fontId="27" fillId="12" borderId="33" xfId="2" applyFont="1" applyFill="1" applyBorder="1" applyAlignment="1">
      <alignment horizontal="center" vertical="center" wrapText="1"/>
    </xf>
    <xf numFmtId="0" fontId="27" fillId="12" borderId="30" xfId="2" applyFont="1" applyFill="1" applyBorder="1" applyAlignment="1">
      <alignment horizontal="center" vertical="center" wrapText="1"/>
    </xf>
    <xf numFmtId="0" fontId="30" fillId="8" borderId="9" xfId="2" applyFont="1" applyFill="1" applyBorder="1" applyAlignment="1">
      <alignment horizontal="center" vertical="center" wrapText="1"/>
    </xf>
    <xf numFmtId="0" fontId="62" fillId="14" borderId="38" xfId="2" applyFont="1" applyFill="1" applyBorder="1" applyAlignment="1">
      <alignment horizontal="center" vertical="center" wrapText="1"/>
    </xf>
    <xf numFmtId="0" fontId="62" fillId="14" borderId="39" xfId="2" applyFont="1" applyFill="1" applyBorder="1" applyAlignment="1">
      <alignment horizontal="center" vertical="center" wrapText="1"/>
    </xf>
    <xf numFmtId="0" fontId="62" fillId="14" borderId="40" xfId="2" applyFont="1" applyFill="1" applyBorder="1" applyAlignment="1">
      <alignment horizontal="center" vertical="center" wrapText="1"/>
    </xf>
    <xf numFmtId="0" fontId="53" fillId="11" borderId="4" xfId="2" applyFont="1" applyFill="1" applyBorder="1" applyAlignment="1">
      <alignment horizontal="center" vertical="center" wrapText="1"/>
    </xf>
    <xf numFmtId="0" fontId="53" fillId="11" borderId="5" xfId="2" applyFont="1" applyFill="1" applyBorder="1" applyAlignment="1">
      <alignment horizontal="center" vertical="center" wrapText="1"/>
    </xf>
    <xf numFmtId="0" fontId="59" fillId="10" borderId="0" xfId="2" applyFont="1" applyFill="1" applyAlignment="1">
      <alignment horizontal="center" vertical="center" wrapText="1"/>
    </xf>
    <xf numFmtId="0" fontId="27" fillId="12" borderId="27" xfId="2" applyFont="1" applyFill="1" applyBorder="1" applyAlignment="1">
      <alignment horizontal="center" vertical="center" wrapText="1"/>
    </xf>
    <xf numFmtId="0" fontId="27" fillId="12" borderId="28" xfId="2" applyFont="1" applyFill="1" applyBorder="1" applyAlignment="1">
      <alignment horizontal="center" vertical="center" wrapText="1"/>
    </xf>
    <xf numFmtId="0" fontId="27" fillId="8" borderId="7" xfId="2" applyFont="1" applyFill="1" applyBorder="1" applyAlignment="1">
      <alignment horizontal="center" vertical="center" wrapText="1"/>
    </xf>
    <xf numFmtId="0" fontId="27" fillId="8" borderId="8" xfId="2" applyFont="1" applyFill="1" applyBorder="1" applyAlignment="1">
      <alignment horizontal="center" vertical="center" wrapText="1"/>
    </xf>
    <xf numFmtId="0" fontId="28" fillId="8" borderId="23" xfId="2" applyFont="1" applyFill="1" applyBorder="1" applyAlignment="1">
      <alignment horizontal="center" vertical="center" wrapText="1"/>
    </xf>
    <xf numFmtId="0" fontId="28" fillId="8" borderId="22" xfId="2" applyFont="1" applyFill="1" applyBorder="1" applyAlignment="1">
      <alignment horizontal="center" vertical="center" wrapText="1"/>
    </xf>
    <xf numFmtId="9" fontId="65" fillId="8" borderId="21" xfId="3" applyFont="1" applyFill="1" applyBorder="1" applyAlignment="1">
      <alignment horizontal="center" vertical="center" wrapText="1"/>
    </xf>
    <xf numFmtId="9" fontId="65" fillId="8" borderId="22" xfId="3" applyFont="1" applyFill="1" applyBorder="1" applyAlignment="1">
      <alignment horizontal="center" vertical="center" wrapText="1"/>
    </xf>
    <xf numFmtId="0" fontId="53" fillId="14" borderId="10" xfId="2" applyFont="1" applyFill="1" applyBorder="1" applyAlignment="1">
      <alignment horizontal="center" vertical="center" wrapText="1"/>
    </xf>
    <xf numFmtId="0" fontId="59" fillId="9" borderId="5" xfId="2" applyFont="1" applyFill="1" applyBorder="1" applyAlignment="1">
      <alignment horizontal="center" vertical="center" wrapText="1"/>
    </xf>
    <xf numFmtId="0" fontId="27" fillId="10" borderId="10" xfId="2" applyFont="1" applyFill="1" applyBorder="1" applyAlignment="1">
      <alignment horizontal="center" wrapText="1"/>
    </xf>
    <xf numFmtId="0" fontId="30" fillId="12" borderId="27" xfId="2" applyFont="1" applyFill="1" applyBorder="1" applyAlignment="1">
      <alignment horizontal="center" vertical="center" wrapText="1"/>
    </xf>
    <xf numFmtId="0" fontId="30" fillId="12" borderId="28" xfId="2" applyFont="1" applyFill="1" applyBorder="1" applyAlignment="1">
      <alignment horizontal="center" vertical="center" wrapText="1"/>
    </xf>
    <xf numFmtId="9" fontId="65" fillId="8" borderId="10" xfId="3" applyFont="1" applyFill="1" applyBorder="1" applyAlignment="1">
      <alignment horizontal="center" vertical="center" wrapText="1"/>
    </xf>
    <xf numFmtId="9" fontId="65" fillId="8" borderId="4" xfId="3" applyFont="1" applyFill="1" applyBorder="1" applyAlignment="1">
      <alignment horizontal="center" vertical="center" wrapText="1"/>
    </xf>
    <xf numFmtId="9" fontId="65" fillId="8" borderId="23" xfId="2" applyNumberFormat="1" applyFont="1" applyFill="1" applyBorder="1" applyAlignment="1">
      <alignment horizontal="center" vertical="center" wrapText="1"/>
    </xf>
    <xf numFmtId="9" fontId="65" fillId="8" borderId="22" xfId="2" applyNumberFormat="1" applyFont="1" applyFill="1" applyBorder="1" applyAlignment="1">
      <alignment horizontal="center" vertical="center" wrapText="1"/>
    </xf>
    <xf numFmtId="0" fontId="42" fillId="0" borderId="20" xfId="2" applyFont="1" applyBorder="1" applyAlignment="1">
      <alignment horizontal="left" vertical="center"/>
    </xf>
    <xf numFmtId="0" fontId="42" fillId="0" borderId="22" xfId="2" applyFont="1" applyBorder="1" applyAlignment="1">
      <alignment horizontal="left" vertical="center"/>
    </xf>
    <xf numFmtId="0" fontId="27" fillId="8" borderId="9" xfId="2" applyFont="1" applyFill="1" applyBorder="1" applyAlignment="1">
      <alignment horizontal="center" vertical="center" wrapText="1"/>
    </xf>
    <xf numFmtId="0" fontId="11" fillId="8" borderId="21" xfId="2" applyFont="1" applyFill="1" applyBorder="1" applyAlignment="1">
      <alignment horizontal="center" vertical="center" wrapText="1"/>
    </xf>
    <xf numFmtId="0" fontId="11" fillId="8" borderId="23" xfId="2" applyFont="1" applyFill="1" applyBorder="1" applyAlignment="1">
      <alignment horizontal="center" vertical="center" wrapText="1"/>
    </xf>
    <xf numFmtId="0" fontId="11" fillId="8" borderId="22" xfId="2" applyFont="1" applyFill="1" applyBorder="1" applyAlignment="1">
      <alignment horizontal="center" vertical="center" wrapText="1"/>
    </xf>
    <xf numFmtId="0" fontId="12" fillId="19" borderId="20" xfId="2" applyFont="1" applyFill="1" applyBorder="1" applyAlignment="1">
      <alignment horizontal="center" vertical="center" wrapText="1"/>
    </xf>
    <xf numFmtId="0" fontId="19" fillId="19" borderId="20" xfId="2" applyFont="1" applyFill="1" applyBorder="1" applyAlignment="1">
      <alignment horizontal="center" vertical="center"/>
    </xf>
    <xf numFmtId="0" fontId="42" fillId="0" borderId="7" xfId="2" applyFont="1" applyBorder="1" applyAlignment="1">
      <alignment horizontal="left" vertical="center"/>
    </xf>
    <xf numFmtId="0" fontId="42" fillId="0" borderId="9" xfId="2" applyFont="1" applyBorder="1" applyAlignment="1">
      <alignment horizontal="left" vertical="center"/>
    </xf>
    <xf numFmtId="0" fontId="63" fillId="15" borderId="34" xfId="2" applyFont="1" applyFill="1" applyBorder="1" applyAlignment="1">
      <alignment horizontal="center" vertical="center" wrapText="1"/>
    </xf>
    <xf numFmtId="0" fontId="63" fillId="15" borderId="29" xfId="2" applyFont="1" applyFill="1" applyBorder="1" applyAlignment="1">
      <alignment horizontal="center" vertical="center" wrapText="1"/>
    </xf>
    <xf numFmtId="0" fontId="6" fillId="0" borderId="0" xfId="2" applyFont="1" applyAlignment="1">
      <alignment horizontal="left" vertical="center"/>
    </xf>
    <xf numFmtId="0" fontId="26" fillId="5" borderId="0" xfId="2" applyFont="1" applyFill="1" applyAlignment="1">
      <alignment horizontal="center" wrapText="1"/>
    </xf>
    <xf numFmtId="0" fontId="26" fillId="5" borderId="16" xfId="2" applyFont="1" applyFill="1" applyBorder="1" applyAlignment="1">
      <alignment horizontal="center" wrapText="1"/>
    </xf>
    <xf numFmtId="0" fontId="53" fillId="7" borderId="0" xfId="2" applyFont="1" applyFill="1" applyAlignment="1">
      <alignment horizontal="center" vertical="center" wrapText="1"/>
    </xf>
    <xf numFmtId="0" fontId="53" fillId="7" borderId="11" xfId="2" applyFont="1" applyFill="1" applyBorder="1" applyAlignment="1">
      <alignment horizontal="center" vertical="center" wrapText="1"/>
    </xf>
    <xf numFmtId="0" fontId="53" fillId="7" borderId="42" xfId="2" applyFont="1" applyFill="1" applyBorder="1" applyAlignment="1">
      <alignment horizontal="center" vertical="center"/>
    </xf>
    <xf numFmtId="0" fontId="17" fillId="0" borderId="0" xfId="0" applyFont="1"/>
    <xf numFmtId="0" fontId="26" fillId="22" borderId="1" xfId="0" applyFont="1" applyFill="1" applyBorder="1" applyAlignment="1">
      <alignment horizontal="center" vertical="center"/>
    </xf>
    <xf numFmtId="0" fontId="26" fillId="22" borderId="2" xfId="0" applyFont="1" applyFill="1" applyBorder="1" applyAlignment="1">
      <alignment horizontal="center" vertical="center"/>
    </xf>
    <xf numFmtId="0" fontId="26" fillId="22" borderId="3" xfId="0" applyFont="1" applyFill="1" applyBorder="1" applyAlignment="1">
      <alignment horizontal="center" vertical="center"/>
    </xf>
    <xf numFmtId="0" fontId="30" fillId="22" borderId="7" xfId="0" applyFont="1" applyFill="1" applyBorder="1" applyAlignment="1">
      <alignment horizontal="center" vertical="center" wrapText="1"/>
    </xf>
    <xf numFmtId="0" fontId="30" fillId="22" borderId="8" xfId="0" applyFont="1" applyFill="1" applyBorder="1" applyAlignment="1">
      <alignment horizontal="center" vertical="center" wrapText="1"/>
    </xf>
    <xf numFmtId="0" fontId="30" fillId="22" borderId="9" xfId="0" applyFont="1" applyFill="1" applyBorder="1" applyAlignment="1">
      <alignment horizontal="center" vertical="center" wrapText="1"/>
    </xf>
    <xf numFmtId="0" fontId="59" fillId="5" borderId="0" xfId="2" applyFont="1" applyFill="1" applyAlignment="1">
      <alignment horizontal="center" vertical="center" wrapText="1"/>
    </xf>
    <xf numFmtId="0" fontId="11" fillId="4" borderId="20" xfId="2" applyFont="1" applyFill="1" applyBorder="1" applyAlignment="1">
      <alignment horizontal="center" vertical="center" wrapText="1"/>
    </xf>
    <xf numFmtId="0" fontId="11" fillId="4" borderId="7" xfId="2" applyFont="1" applyFill="1" applyBorder="1" applyAlignment="1">
      <alignment horizontal="center" vertical="center" wrapText="1"/>
    </xf>
    <xf numFmtId="0" fontId="25" fillId="21" borderId="0" xfId="2" applyFont="1" applyFill="1" applyAlignment="1">
      <alignment horizontal="center" vertical="center" wrapText="1"/>
    </xf>
    <xf numFmtId="0" fontId="4" fillId="21" borderId="0" xfId="2" applyFill="1"/>
    <xf numFmtId="0" fontId="71" fillId="24" borderId="0" xfId="2" applyFont="1" applyFill="1" applyAlignment="1">
      <alignment horizontal="center" vertical="center"/>
    </xf>
    <xf numFmtId="0" fontId="72" fillId="24" borderId="42" xfId="2" applyFont="1" applyFill="1" applyBorder="1" applyAlignment="1">
      <alignment horizontal="center" vertical="center"/>
    </xf>
    <xf numFmtId="0" fontId="72" fillId="24" borderId="0" xfId="2" applyFont="1" applyFill="1" applyAlignment="1">
      <alignment horizontal="center" wrapText="1"/>
    </xf>
    <xf numFmtId="0" fontId="72" fillId="24" borderId="0" xfId="2" applyFont="1" applyFill="1" applyAlignment="1">
      <alignment horizontal="center" vertical="center" wrapText="1"/>
    </xf>
    <xf numFmtId="0" fontId="49" fillId="22" borderId="5" xfId="0" applyFont="1" applyFill="1" applyBorder="1" applyAlignment="1">
      <alignment horizontal="left"/>
    </xf>
    <xf numFmtId="0" fontId="53" fillId="11" borderId="0" xfId="2" applyFont="1" applyFill="1" applyAlignment="1">
      <alignment horizontal="center" wrapText="1"/>
    </xf>
    <xf numFmtId="0" fontId="11" fillId="0" borderId="0" xfId="2" quotePrefix="1" applyFont="1" applyAlignment="1">
      <alignment horizontal="right" wrapText="1"/>
    </xf>
    <xf numFmtId="0" fontId="11" fillId="0" borderId="11" xfId="2" quotePrefix="1" applyFont="1" applyBorder="1" applyAlignment="1">
      <alignment horizontal="right" wrapText="1"/>
    </xf>
    <xf numFmtId="0" fontId="82" fillId="0" borderId="0" xfId="2" applyFont="1"/>
    <xf numFmtId="0" fontId="83" fillId="0" borderId="0" xfId="2" applyFont="1"/>
    <xf numFmtId="0" fontId="81" fillId="0" borderId="0" xfId="0" applyFont="1"/>
    <xf numFmtId="0" fontId="81" fillId="0" borderId="0" xfId="2" applyFont="1"/>
    <xf numFmtId="0" fontId="82" fillId="0" borderId="14" xfId="2" applyFont="1" applyBorder="1"/>
    <xf numFmtId="0" fontId="82" fillId="0" borderId="18" xfId="2" applyFont="1" applyBorder="1"/>
  </cellXfs>
  <cellStyles count="4">
    <cellStyle name="Hyperlink" xfId="1" builtinId="8"/>
    <cellStyle name="Normal" xfId="0" builtinId="0"/>
    <cellStyle name="Normal 2" xfId="2" xr:uid="{00000000-0005-0000-0000-000002000000}"/>
    <cellStyle name="Percent" xfId="3" builtinId="5"/>
  </cellStyles>
  <dxfs count="63">
    <dxf>
      <fill>
        <patternFill>
          <bgColor rgb="FFFFFF00"/>
        </patternFill>
      </fill>
    </dxf>
    <dxf>
      <font>
        <b/>
        <i val="0"/>
        <color rgb="FFC00000"/>
      </font>
      <fill>
        <patternFill>
          <bgColor rgb="FFFFFF00"/>
        </patternFill>
      </fill>
    </dxf>
    <dxf>
      <font>
        <b/>
        <i val="0"/>
        <color rgb="FFC00000"/>
      </font>
      <fill>
        <patternFill>
          <bgColor theme="7" tint="0.79998168889431442"/>
        </patternFill>
      </fill>
    </dxf>
    <dxf>
      <font>
        <color rgb="FFC00000"/>
      </font>
      <fill>
        <patternFill>
          <bgColor rgb="FFFFFF00"/>
        </patternFill>
      </fill>
    </dxf>
    <dxf>
      <font>
        <b/>
        <i val="0"/>
        <color auto="1"/>
      </font>
      <fill>
        <patternFill>
          <bgColor rgb="FF92D050"/>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theme="7" tint="-0.499984740745262"/>
        </patternFill>
      </fill>
      <border>
        <left style="thin">
          <color auto="1"/>
        </left>
      </border>
    </dxf>
    <dxf>
      <fill>
        <patternFill>
          <bgColor rgb="FFFFFF00"/>
        </patternFill>
      </fill>
    </dxf>
    <dxf>
      <fill>
        <patternFill>
          <bgColor rgb="FFFFFF00"/>
        </patternFill>
      </fill>
    </dxf>
    <dxf>
      <fill>
        <patternFill>
          <bgColor rgb="FFFFFF00"/>
        </patternFill>
      </fill>
    </dxf>
    <dxf>
      <fill>
        <patternFill>
          <bgColor rgb="FFFFC7C7"/>
        </patternFill>
      </fill>
    </dxf>
    <dxf>
      <fill>
        <patternFill>
          <bgColor rgb="FFFFC7C7"/>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C7C7"/>
        </patternFill>
      </fill>
    </dxf>
    <dxf>
      <fill>
        <patternFill>
          <bgColor rgb="FFFFFF00"/>
        </patternFill>
      </fill>
    </dxf>
    <dxf>
      <fill>
        <patternFill>
          <bgColor rgb="FFFFFF00"/>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C7C7"/>
        </patternFill>
      </fill>
    </dxf>
    <dxf>
      <fill>
        <patternFill>
          <bgColor rgb="FFFFFF00"/>
        </patternFill>
      </fill>
    </dxf>
  </dxfs>
  <tableStyles count="0" defaultTableStyle="TableStyleMedium2" defaultPivotStyle="PivotStyleLight16"/>
  <colors>
    <mruColors>
      <color rgb="FF76B7DF"/>
      <color rgb="FFFEDD79"/>
      <color rgb="FF28447C"/>
      <color rgb="FF2E4E8E"/>
      <color rgb="FF4580BE"/>
      <color rgb="FF4581BE"/>
      <color rgb="FFFFC7C7"/>
      <color rgb="FF990033"/>
      <color rgb="FFFF81AB"/>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9</xdr:col>
      <xdr:colOff>574387</xdr:colOff>
      <xdr:row>2</xdr:row>
      <xdr:rowOff>964045</xdr:rowOff>
    </xdr:from>
    <xdr:to>
      <xdr:col>13</xdr:col>
      <xdr:colOff>369455</xdr:colOff>
      <xdr:row>2</xdr:row>
      <xdr:rowOff>1474933</xdr:rowOff>
    </xdr:to>
    <xdr:pic>
      <xdr:nvPicPr>
        <xdr:cNvPr id="3" name="Picture 2" descr="National Registry of Emergency Medical Technicians">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81569" y="1726045"/>
          <a:ext cx="2242704" cy="510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415637</xdr:colOff>
      <xdr:row>2</xdr:row>
      <xdr:rowOff>753341</xdr:rowOff>
    </xdr:from>
    <xdr:to>
      <xdr:col>2</xdr:col>
      <xdr:colOff>184729</xdr:colOff>
      <xdr:row>2</xdr:row>
      <xdr:rowOff>1584614</xdr:rowOff>
    </xdr:to>
    <xdr:pic>
      <xdr:nvPicPr>
        <xdr:cNvPr id="14" name="Picture 13">
          <a:extLst>
            <a:ext uri="{FF2B5EF4-FFF2-40B4-BE49-F238E27FC236}">
              <a16:creationId xmlns:a16="http://schemas.microsoft.com/office/drawing/2014/main" id="{E341EB4D-ABEB-48A7-B228-9AEB84572E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5637" y="1515341"/>
          <a:ext cx="992910" cy="8312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28574</xdr:colOff>
      <xdr:row>2</xdr:row>
      <xdr:rowOff>920750</xdr:rowOff>
    </xdr:from>
    <xdr:to>
      <xdr:col>13</xdr:col>
      <xdr:colOff>469899</xdr:colOff>
      <xdr:row>2</xdr:row>
      <xdr:rowOff>1416050</xdr:rowOff>
    </xdr:to>
    <xdr:pic>
      <xdr:nvPicPr>
        <xdr:cNvPr id="3" name="Picture 2" descr="National Registry of Emergency Medical Technicians">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2824" y="1504950"/>
          <a:ext cx="2282825"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323850</xdr:colOff>
      <xdr:row>2</xdr:row>
      <xdr:rowOff>666750</xdr:rowOff>
    </xdr:from>
    <xdr:to>
      <xdr:col>1</xdr:col>
      <xdr:colOff>597214</xdr:colOff>
      <xdr:row>2</xdr:row>
      <xdr:rowOff>1398270</xdr:rowOff>
    </xdr:to>
    <xdr:pic>
      <xdr:nvPicPr>
        <xdr:cNvPr id="2" name="Picture 1">
          <a:extLst>
            <a:ext uri="{FF2B5EF4-FFF2-40B4-BE49-F238E27FC236}">
              <a16:creationId xmlns:a16="http://schemas.microsoft.com/office/drawing/2014/main" id="{4BC0F186-2881-4E2D-93CF-32E96BAA8E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3850" y="1250950"/>
          <a:ext cx="882964" cy="7315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476250</xdr:colOff>
      <xdr:row>2</xdr:row>
      <xdr:rowOff>1155701</xdr:rowOff>
    </xdr:from>
    <xdr:to>
      <xdr:col>10</xdr:col>
      <xdr:colOff>192232</xdr:colOff>
      <xdr:row>2</xdr:row>
      <xdr:rowOff>1631951</xdr:rowOff>
    </xdr:to>
    <xdr:pic>
      <xdr:nvPicPr>
        <xdr:cNvPr id="3" name="Picture 2" descr="National Registry of Emergency Medical Technicians">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15050" y="1714501"/>
          <a:ext cx="23829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508000</xdr:colOff>
      <xdr:row>2</xdr:row>
      <xdr:rowOff>908050</xdr:rowOff>
    </xdr:from>
    <xdr:to>
      <xdr:col>1</xdr:col>
      <xdr:colOff>152714</xdr:colOff>
      <xdr:row>2</xdr:row>
      <xdr:rowOff>1639570</xdr:rowOff>
    </xdr:to>
    <xdr:pic>
      <xdr:nvPicPr>
        <xdr:cNvPr id="4" name="Picture 3">
          <a:extLst>
            <a:ext uri="{FF2B5EF4-FFF2-40B4-BE49-F238E27FC236}">
              <a16:creationId xmlns:a16="http://schemas.microsoft.com/office/drawing/2014/main" id="{E157E483-7531-4B90-84E9-D15FB63EA1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8000" y="1492250"/>
          <a:ext cx="882964" cy="7315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377825</xdr:colOff>
      <xdr:row>2</xdr:row>
      <xdr:rowOff>815975</xdr:rowOff>
    </xdr:from>
    <xdr:to>
      <xdr:col>9</xdr:col>
      <xdr:colOff>449407</xdr:colOff>
      <xdr:row>2</xdr:row>
      <xdr:rowOff>1292225</xdr:rowOff>
    </xdr:to>
    <xdr:pic>
      <xdr:nvPicPr>
        <xdr:cNvPr id="3" name="Picture 2" descr="National Registry of Emergency Medical Technicians">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7925" y="815975"/>
          <a:ext cx="23321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704850</xdr:colOff>
      <xdr:row>2</xdr:row>
      <xdr:rowOff>558800</xdr:rowOff>
    </xdr:from>
    <xdr:to>
      <xdr:col>1</xdr:col>
      <xdr:colOff>209864</xdr:colOff>
      <xdr:row>2</xdr:row>
      <xdr:rowOff>1290320</xdr:rowOff>
    </xdr:to>
    <xdr:pic>
      <xdr:nvPicPr>
        <xdr:cNvPr id="2" name="Picture 1">
          <a:extLst>
            <a:ext uri="{FF2B5EF4-FFF2-40B4-BE49-F238E27FC236}">
              <a16:creationId xmlns:a16="http://schemas.microsoft.com/office/drawing/2014/main" id="{E084D8A8-487E-4C68-94A0-3D5FB2F9D3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4850" y="1320800"/>
          <a:ext cx="882964" cy="7315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504825</xdr:colOff>
      <xdr:row>2</xdr:row>
      <xdr:rowOff>1609725</xdr:rowOff>
    </xdr:from>
    <xdr:to>
      <xdr:col>13</xdr:col>
      <xdr:colOff>458932</xdr:colOff>
      <xdr:row>2</xdr:row>
      <xdr:rowOff>2085975</xdr:rowOff>
    </xdr:to>
    <xdr:pic>
      <xdr:nvPicPr>
        <xdr:cNvPr id="4" name="Picture 3" descr="National Registry of Emergency Medical Technicians">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34125" y="2346325"/>
          <a:ext cx="2354407"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425450</xdr:colOff>
      <xdr:row>2</xdr:row>
      <xdr:rowOff>1403350</xdr:rowOff>
    </xdr:from>
    <xdr:to>
      <xdr:col>2</xdr:col>
      <xdr:colOff>13014</xdr:colOff>
      <xdr:row>2</xdr:row>
      <xdr:rowOff>2134870</xdr:rowOff>
    </xdr:to>
    <xdr:pic>
      <xdr:nvPicPr>
        <xdr:cNvPr id="2" name="Picture 1">
          <a:extLst>
            <a:ext uri="{FF2B5EF4-FFF2-40B4-BE49-F238E27FC236}">
              <a16:creationId xmlns:a16="http://schemas.microsoft.com/office/drawing/2014/main" id="{30D1A170-2685-4879-93E7-27ACCC319F8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25450" y="2139950"/>
          <a:ext cx="882964" cy="7315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384175</xdr:colOff>
      <xdr:row>2</xdr:row>
      <xdr:rowOff>1006475</xdr:rowOff>
    </xdr:from>
    <xdr:to>
      <xdr:col>6</xdr:col>
      <xdr:colOff>722457</xdr:colOff>
      <xdr:row>2</xdr:row>
      <xdr:rowOff>1482725</xdr:rowOff>
    </xdr:to>
    <xdr:pic>
      <xdr:nvPicPr>
        <xdr:cNvPr id="4" name="Picture 3" descr="National Registry of Emergency Medical Technicians">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1825" y="1768475"/>
          <a:ext cx="23321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666750</xdr:colOff>
      <xdr:row>2</xdr:row>
      <xdr:rowOff>812800</xdr:rowOff>
    </xdr:from>
    <xdr:to>
      <xdr:col>1</xdr:col>
      <xdr:colOff>171764</xdr:colOff>
      <xdr:row>2</xdr:row>
      <xdr:rowOff>1544320</xdr:rowOff>
    </xdr:to>
    <xdr:pic>
      <xdr:nvPicPr>
        <xdr:cNvPr id="2" name="Picture 1">
          <a:extLst>
            <a:ext uri="{FF2B5EF4-FFF2-40B4-BE49-F238E27FC236}">
              <a16:creationId xmlns:a16="http://schemas.microsoft.com/office/drawing/2014/main" id="{8800227F-F335-4F5E-8DB8-B2D8BB71DC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0" y="1574800"/>
          <a:ext cx="882964" cy="7315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241300</xdr:colOff>
      <xdr:row>2</xdr:row>
      <xdr:rowOff>311150</xdr:rowOff>
    </xdr:from>
    <xdr:to>
      <xdr:col>1</xdr:col>
      <xdr:colOff>1124264</xdr:colOff>
      <xdr:row>2</xdr:row>
      <xdr:rowOff>1042670</xdr:rowOff>
    </xdr:to>
    <xdr:pic>
      <xdr:nvPicPr>
        <xdr:cNvPr id="2" name="Picture 1">
          <a:extLst>
            <a:ext uri="{FF2B5EF4-FFF2-40B4-BE49-F238E27FC236}">
              <a16:creationId xmlns:a16="http://schemas.microsoft.com/office/drawing/2014/main" id="{535C6D99-1A79-4847-B15E-0A0F0648D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50" y="895350"/>
          <a:ext cx="882964" cy="7315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Ashish%20R.%20Panchal,%20Madison%20K.%20Rivard,%20Rebecca%20E.%20Cash,%20John%20P.%20Corley%20Jr.,%20Marjorie%20Jean-Baptiste,%20Kirsten%20Chrzan%20&amp;%20Mihaiela%20R.%20Gugiu%20(2021)%20Methods%20and%20Implementation%20of%20the%202019%20EMS%20Practice%20A" TargetMode="External"/><Relationship Id="rId3" Type="http://schemas.openxmlformats.org/officeDocument/2006/relationships/hyperlink" Target="https://pubmed.ncbi.nlm.nih.gov/12581116/" TargetMode="External"/><Relationship Id="rId7" Type="http://schemas.openxmlformats.org/officeDocument/2006/relationships/hyperlink" Target="http://prehospitalguidelines.org/new-ebgs/" TargetMode="External"/><Relationship Id="rId12" Type="http://schemas.openxmlformats.org/officeDocument/2006/relationships/drawing" Target="../drawings/drawing1.xml"/><Relationship Id="rId2" Type="http://schemas.openxmlformats.org/officeDocument/2006/relationships/hyperlink" Target="https://urldefense.com/v3/__https:/pubmed.ncbi.nlm.nih.gov/12581116/__;!!GCVVS_VUUfljVg!c1Htd1fs8iHyMWxDh9OswSpD9g-6qZIw84ciZDESkyAYozEp3jZSl9ZDjOSE9mvx-Hc$" TargetMode="External"/><Relationship Id="rId1" Type="http://schemas.openxmlformats.org/officeDocument/2006/relationships/hyperlink" Target="https://www.academia.edu/10658952/Wilson_M_Hallam_P_Pecheone_R_and_Moss_P_2014_Evaluating_the_Validity_of_Portfolio_Assessments_for_Licensure_Decisions_Education_Policy_Analysis_Archives_22_6" TargetMode="External"/><Relationship Id="rId6" Type="http://schemas.openxmlformats.org/officeDocument/2006/relationships/hyperlink" Target="https://pubmed.ncbi.nlm.nih.gov/19404890/" TargetMode="External"/><Relationship Id="rId11" Type="http://schemas.openxmlformats.org/officeDocument/2006/relationships/printerSettings" Target="../printerSettings/printerSettings1.bin"/><Relationship Id="rId5" Type="http://schemas.openxmlformats.org/officeDocument/2006/relationships/hyperlink" Target="https://urldefense.com/v3/__https:/pubmed.ncbi.nlm.nih.gov/19404890/__;!!GCVVS_VUUfljVg!c1Htd1fs8iHyMWxDh9OswSpD9g-6qZIw84ciZDESkyAYozEp3jZSl9ZDjOSEcBPZcqg$" TargetMode="External"/><Relationship Id="rId10" Type="http://schemas.openxmlformats.org/officeDocument/2006/relationships/hyperlink" Target="https://coaemsp.org/?mdocs-file=6845" TargetMode="External"/><Relationship Id="rId4" Type="http://schemas.openxmlformats.org/officeDocument/2006/relationships/hyperlink" Target="https://www.researchgate.net/profile/Tim-Dornan/publication/5448226_Teaching_rounds_The_self_critical_doctor_Helping_students_become_more_reflective/links/0deec51a8d0e5a127b000000/Teaching-rounds-The-self-critical-doctor-Helping-students-become-more-refle" TargetMode="External"/><Relationship Id="rId9" Type="http://schemas.openxmlformats.org/officeDocument/2006/relationships/hyperlink" Target="https://coaemsp.org/?mdocs-file=6190"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pubmed.ncbi.nlm.nih.gov/14639138/" TargetMode="External"/><Relationship Id="rId1" Type="http://schemas.openxmlformats.org/officeDocument/2006/relationships/hyperlink" Target="https://pubmed.ncbi.nlm.nih.gov/29650075/"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tandfonline.com/doi/full/10.1080/10903127.2020.1856985" TargetMode="External"/><Relationship Id="rId7" Type="http://schemas.openxmlformats.org/officeDocument/2006/relationships/printerSettings" Target="../printerSettings/printerSettings4.bin"/><Relationship Id="rId2" Type="http://schemas.openxmlformats.org/officeDocument/2006/relationships/hyperlink" Target="https://www.tandfonline.com/doi/full/10.1080/10903127.2020.1856985" TargetMode="External"/><Relationship Id="rId1" Type="http://schemas.openxmlformats.org/officeDocument/2006/relationships/hyperlink" Target="https://www.sciencedirect.com/science/article/abs/pii/S1557308712000522?" TargetMode="External"/><Relationship Id="rId6" Type="http://schemas.openxmlformats.org/officeDocument/2006/relationships/hyperlink" Target="https://www.ahajournals.org/doi/10.1161/CIR.0000000000000903" TargetMode="External"/><Relationship Id="rId5" Type="http://schemas.openxmlformats.org/officeDocument/2006/relationships/hyperlink" Target="https://pubmed.ncbi.nlm.nih.gov/1862902/" TargetMode="External"/><Relationship Id="rId4" Type="http://schemas.openxmlformats.org/officeDocument/2006/relationships/hyperlink" Target="https://pubmed.ncbi.nlm.nih.gov/1862902/"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N33"/>
  <sheetViews>
    <sheetView showGridLines="0" showRowColHeaders="0" zoomScale="110" zoomScaleNormal="110" workbookViewId="0">
      <selection activeCell="D6" sqref="D6:K6"/>
    </sheetView>
  </sheetViews>
  <sheetFormatPr defaultRowHeight="15" x14ac:dyDescent="0.25"/>
  <sheetData>
    <row r="1" spans="1:14" ht="30" x14ac:dyDescent="0.25">
      <c r="A1" s="237" t="s">
        <v>218</v>
      </c>
      <c r="B1" s="237"/>
      <c r="C1" s="237"/>
      <c r="D1" s="237"/>
      <c r="E1" s="237"/>
      <c r="F1" s="237"/>
      <c r="G1" s="237"/>
      <c r="H1" s="237"/>
      <c r="I1" s="237"/>
      <c r="J1" s="237"/>
      <c r="K1" s="237"/>
      <c r="L1" s="237"/>
      <c r="M1" s="237"/>
      <c r="N1" s="237"/>
    </row>
    <row r="2" spans="1:14" ht="30" x14ac:dyDescent="0.25">
      <c r="A2" s="238" t="s">
        <v>217</v>
      </c>
      <c r="B2" s="238"/>
      <c r="C2" s="238"/>
      <c r="D2" s="238"/>
      <c r="E2" s="238"/>
      <c r="F2" s="238"/>
      <c r="G2" s="238"/>
      <c r="H2" s="238"/>
      <c r="I2" s="238"/>
      <c r="J2" s="238"/>
      <c r="K2" s="238"/>
      <c r="L2" s="238"/>
      <c r="M2" s="238"/>
      <c r="N2" s="238"/>
    </row>
    <row r="3" spans="1:14" ht="131.1" customHeight="1" x14ac:dyDescent="0.25">
      <c r="A3" s="237" t="s">
        <v>219</v>
      </c>
      <c r="B3" s="237"/>
      <c r="C3" s="237"/>
      <c r="D3" s="237"/>
      <c r="E3" s="237"/>
      <c r="F3" s="237"/>
      <c r="G3" s="237"/>
      <c r="H3" s="237"/>
      <c r="I3" s="237"/>
      <c r="J3" s="237"/>
      <c r="K3" s="237"/>
      <c r="L3" s="237"/>
      <c r="M3" s="237"/>
      <c r="N3" s="237"/>
    </row>
    <row r="4" spans="1:14" ht="21" x14ac:dyDescent="0.25">
      <c r="A4" s="241" t="s">
        <v>103</v>
      </c>
      <c r="B4" s="242"/>
      <c r="C4" s="242"/>
      <c r="D4" s="242"/>
      <c r="E4" s="242"/>
      <c r="F4" s="242"/>
      <c r="G4" s="242"/>
      <c r="H4" s="242"/>
      <c r="I4" s="242"/>
      <c r="J4" s="242"/>
      <c r="K4" s="242"/>
      <c r="L4" s="242"/>
      <c r="M4" s="242"/>
      <c r="N4" s="242"/>
    </row>
    <row r="5" spans="1:14" ht="128.1" customHeight="1" x14ac:dyDescent="0.25">
      <c r="A5" s="230" t="s">
        <v>170</v>
      </c>
      <c r="B5" s="230"/>
      <c r="C5" s="230"/>
      <c r="D5" s="230"/>
      <c r="E5" s="230"/>
      <c r="F5" s="230"/>
      <c r="G5" s="230"/>
      <c r="H5" s="230"/>
      <c r="I5" s="230"/>
      <c r="J5" s="230"/>
      <c r="K5" s="230"/>
      <c r="L5" s="230"/>
      <c r="M5" s="230"/>
      <c r="N5" s="230"/>
    </row>
    <row r="6" spans="1:14" ht="39" customHeight="1" x14ac:dyDescent="0.25">
      <c r="A6" s="243" t="s">
        <v>171</v>
      </c>
      <c r="B6" s="243"/>
      <c r="C6" s="243"/>
      <c r="D6" s="239" t="s">
        <v>141</v>
      </c>
      <c r="E6" s="240"/>
      <c r="F6" s="240"/>
      <c r="G6" s="240"/>
      <c r="H6" s="240"/>
      <c r="I6" s="240"/>
      <c r="J6" s="240"/>
      <c r="K6" s="240"/>
      <c r="L6" s="38"/>
      <c r="M6" s="38"/>
      <c r="N6" s="38"/>
    </row>
    <row r="7" spans="1:14" ht="72" customHeight="1" x14ac:dyDescent="0.25">
      <c r="A7" s="244" t="s">
        <v>172</v>
      </c>
      <c r="B7" s="244"/>
      <c r="C7" s="244"/>
      <c r="D7" s="244"/>
      <c r="E7" s="244"/>
      <c r="F7" s="244"/>
      <c r="G7" s="244"/>
      <c r="H7" s="244"/>
      <c r="I7" s="244"/>
      <c r="J7" s="244"/>
      <c r="K7" s="244"/>
      <c r="L7" s="244"/>
      <c r="M7" s="244"/>
      <c r="N7" s="244"/>
    </row>
    <row r="8" spans="1:14" ht="39" customHeight="1" x14ac:dyDescent="0.25">
      <c r="A8" s="243" t="s">
        <v>171</v>
      </c>
      <c r="B8" s="243"/>
      <c r="C8" s="243"/>
      <c r="D8" s="239" t="s">
        <v>173</v>
      </c>
      <c r="E8" s="240"/>
      <c r="F8" s="240"/>
      <c r="G8" s="240"/>
      <c r="H8" s="240"/>
      <c r="I8" s="240"/>
      <c r="J8" s="240"/>
      <c r="K8" s="240"/>
      <c r="L8" s="38"/>
      <c r="M8" s="38"/>
      <c r="N8" s="38"/>
    </row>
    <row r="9" spans="1:14" ht="20.25" x14ac:dyDescent="0.25">
      <c r="A9" s="228" t="s">
        <v>101</v>
      </c>
      <c r="B9" s="229"/>
      <c r="C9" s="229"/>
      <c r="D9" s="229"/>
      <c r="E9" s="229"/>
      <c r="F9" s="229"/>
      <c r="G9" s="229"/>
      <c r="H9" s="229"/>
      <c r="I9" s="229"/>
      <c r="J9" s="229"/>
      <c r="K9" s="229"/>
      <c r="L9" s="229"/>
      <c r="M9" s="229"/>
      <c r="N9" s="229"/>
    </row>
    <row r="10" spans="1:14" ht="207" customHeight="1" x14ac:dyDescent="0.25">
      <c r="A10" s="230" t="s">
        <v>177</v>
      </c>
      <c r="B10" s="230"/>
      <c r="C10" s="230"/>
      <c r="D10" s="230"/>
      <c r="E10" s="230"/>
      <c r="F10" s="230"/>
      <c r="G10" s="230"/>
      <c r="H10" s="230"/>
      <c r="I10" s="230"/>
      <c r="J10" s="230"/>
      <c r="K10" s="230"/>
      <c r="L10" s="230"/>
      <c r="M10" s="230"/>
      <c r="N10" s="230"/>
    </row>
    <row r="11" spans="1:14" ht="167.25" customHeight="1" x14ac:dyDescent="0.25">
      <c r="A11" s="230" t="s">
        <v>178</v>
      </c>
      <c r="B11" s="230"/>
      <c r="C11" s="230"/>
      <c r="D11" s="230"/>
      <c r="E11" s="230"/>
      <c r="F11" s="230"/>
      <c r="G11" s="230"/>
      <c r="H11" s="230"/>
      <c r="I11" s="230"/>
      <c r="J11" s="230"/>
      <c r="K11" s="230"/>
      <c r="L11" s="230"/>
      <c r="M11" s="230"/>
      <c r="N11" s="230"/>
    </row>
    <row r="12" spans="1:14" ht="97.5" customHeight="1" x14ac:dyDescent="0.25">
      <c r="A12" s="232" t="s">
        <v>4</v>
      </c>
      <c r="B12" s="232"/>
      <c r="C12" s="232"/>
      <c r="D12" s="232"/>
      <c r="E12" s="232"/>
      <c r="F12" s="232"/>
      <c r="G12" s="232"/>
      <c r="H12" s="232"/>
      <c r="I12" s="232"/>
      <c r="J12" s="232"/>
      <c r="K12" s="232"/>
      <c r="L12" s="232"/>
      <c r="M12" s="232"/>
      <c r="N12" s="232"/>
    </row>
    <row r="13" spans="1:14" ht="118.5" customHeight="1" x14ac:dyDescent="0.25">
      <c r="A13" s="233" t="s">
        <v>144</v>
      </c>
      <c r="B13" s="233"/>
      <c r="C13" s="233"/>
      <c r="D13" s="233"/>
      <c r="E13" s="233"/>
      <c r="F13" s="233"/>
      <c r="G13" s="233"/>
      <c r="H13" s="233"/>
      <c r="I13" s="233"/>
      <c r="J13" s="233"/>
      <c r="K13" s="233"/>
      <c r="L13" s="233"/>
      <c r="M13" s="233"/>
      <c r="N13" s="233"/>
    </row>
    <row r="14" spans="1:14" ht="19.5" customHeight="1" x14ac:dyDescent="0.25">
      <c r="A14" s="236" t="s">
        <v>115</v>
      </c>
      <c r="B14" s="236"/>
      <c r="C14" s="236"/>
      <c r="D14" s="236"/>
      <c r="E14" s="236"/>
      <c r="F14" s="236"/>
      <c r="G14" s="236"/>
      <c r="H14" s="236"/>
      <c r="I14" s="38"/>
      <c r="J14" s="38"/>
      <c r="K14" s="38"/>
      <c r="L14" s="38"/>
      <c r="M14" s="38"/>
      <c r="N14" s="38"/>
    </row>
    <row r="15" spans="1:14" ht="32.25" customHeight="1" x14ac:dyDescent="0.25">
      <c r="A15" s="40">
        <v>1</v>
      </c>
      <c r="B15" s="227" t="s">
        <v>114</v>
      </c>
      <c r="C15" s="227"/>
      <c r="D15" s="227"/>
      <c r="E15" s="227"/>
      <c r="F15" s="227"/>
      <c r="G15" s="227"/>
      <c r="H15" s="227"/>
      <c r="I15" s="227"/>
      <c r="J15" s="227"/>
      <c r="K15" s="227"/>
      <c r="L15" s="227"/>
      <c r="M15" s="227"/>
      <c r="N15" s="38"/>
    </row>
    <row r="16" spans="1:14" ht="24" customHeight="1" x14ac:dyDescent="0.25">
      <c r="A16" s="40">
        <v>2</v>
      </c>
      <c r="B16" s="231" t="s">
        <v>145</v>
      </c>
      <c r="C16" s="231"/>
      <c r="D16" s="231"/>
      <c r="E16" s="231"/>
      <c r="F16" s="231"/>
      <c r="G16" s="231"/>
      <c r="H16" s="231"/>
      <c r="I16" s="231"/>
      <c r="J16" s="231"/>
      <c r="K16" s="231"/>
      <c r="L16" s="231"/>
      <c r="M16" s="231"/>
      <c r="N16" s="38"/>
    </row>
    <row r="17" spans="1:14" ht="34.5" customHeight="1" x14ac:dyDescent="0.25">
      <c r="A17" s="40">
        <v>3</v>
      </c>
      <c r="B17" s="227" t="s">
        <v>0</v>
      </c>
      <c r="C17" s="227"/>
      <c r="D17" s="227"/>
      <c r="E17" s="227"/>
      <c r="F17" s="227"/>
      <c r="G17" s="227"/>
      <c r="H17" s="227"/>
      <c r="I17" s="227"/>
      <c r="J17" s="227"/>
      <c r="K17" s="227"/>
      <c r="L17" s="227"/>
      <c r="M17" s="227"/>
      <c r="N17" s="38"/>
    </row>
    <row r="18" spans="1:14" ht="38.25" customHeight="1" x14ac:dyDescent="0.25">
      <c r="A18" s="40">
        <v>4</v>
      </c>
      <c r="B18" s="227" t="s">
        <v>1</v>
      </c>
      <c r="C18" s="227"/>
      <c r="D18" s="227"/>
      <c r="E18" s="227"/>
      <c r="F18" s="227"/>
      <c r="G18" s="227"/>
      <c r="H18" s="227"/>
      <c r="I18" s="227"/>
      <c r="J18" s="227"/>
      <c r="K18" s="227"/>
      <c r="L18" s="227"/>
      <c r="M18" s="227"/>
      <c r="N18" s="38"/>
    </row>
    <row r="19" spans="1:14" ht="45" customHeight="1" x14ac:dyDescent="0.25">
      <c r="A19" s="40">
        <v>5</v>
      </c>
      <c r="B19" s="227" t="s">
        <v>63</v>
      </c>
      <c r="C19" s="227"/>
      <c r="D19" s="227"/>
      <c r="E19" s="227"/>
      <c r="F19" s="227"/>
      <c r="G19" s="227"/>
      <c r="H19" s="227"/>
      <c r="I19" s="227"/>
      <c r="J19" s="227"/>
      <c r="K19" s="227"/>
      <c r="L19" s="227"/>
      <c r="M19" s="227"/>
      <c r="N19" s="41"/>
    </row>
    <row r="20" spans="1:14" ht="18" x14ac:dyDescent="0.25">
      <c r="A20" s="40">
        <v>6</v>
      </c>
      <c r="B20" s="234" t="s">
        <v>2</v>
      </c>
      <c r="C20" s="234"/>
      <c r="D20" s="234"/>
      <c r="E20" s="234"/>
      <c r="F20" s="234"/>
      <c r="G20" s="234"/>
      <c r="H20" s="234"/>
      <c r="I20" s="234"/>
      <c r="J20" s="234"/>
      <c r="K20" s="42"/>
      <c r="L20" s="42"/>
      <c r="M20" s="42"/>
      <c r="N20" s="38"/>
    </row>
    <row r="21" spans="1:14" ht="18.75" customHeight="1" x14ac:dyDescent="0.25">
      <c r="A21" s="40">
        <v>7</v>
      </c>
      <c r="B21" s="235" t="s">
        <v>3</v>
      </c>
      <c r="C21" s="235"/>
      <c r="D21" s="235"/>
      <c r="E21" s="235"/>
      <c r="F21" s="235"/>
      <c r="G21" s="235"/>
      <c r="H21" s="235"/>
      <c r="I21" s="235"/>
      <c r="J21" s="235"/>
      <c r="K21" s="42"/>
      <c r="L21" s="42"/>
      <c r="M21" s="42"/>
      <c r="N21" s="38"/>
    </row>
    <row r="22" spans="1:14" ht="21.75" customHeight="1" x14ac:dyDescent="0.25">
      <c r="A22" s="38"/>
      <c r="B22" s="42"/>
      <c r="C22" s="42"/>
      <c r="D22" s="42"/>
      <c r="E22" s="42"/>
      <c r="F22" s="42"/>
      <c r="G22" s="42"/>
      <c r="H22" s="42"/>
      <c r="I22" s="42"/>
      <c r="J22" s="42"/>
      <c r="K22" s="42"/>
      <c r="L22" s="42"/>
      <c r="M22" s="42"/>
      <c r="N22" s="38"/>
    </row>
    <row r="23" spans="1:14" ht="28.5" customHeight="1" x14ac:dyDescent="0.25">
      <c r="A23" s="228" t="s">
        <v>102</v>
      </c>
      <c r="B23" s="229"/>
      <c r="C23" s="229"/>
      <c r="D23" s="229"/>
      <c r="E23" s="229"/>
      <c r="F23" s="229"/>
      <c r="G23" s="229"/>
      <c r="H23" s="229"/>
      <c r="I23" s="229"/>
      <c r="J23" s="229"/>
      <c r="K23" s="229"/>
      <c r="L23" s="229"/>
      <c r="M23" s="229"/>
      <c r="N23" s="229"/>
    </row>
    <row r="24" spans="1:14" ht="35.25" customHeight="1" x14ac:dyDescent="0.25">
      <c r="A24" s="230" t="s">
        <v>146</v>
      </c>
      <c r="B24" s="230"/>
      <c r="C24" s="230"/>
      <c r="D24" s="230"/>
      <c r="E24" s="230"/>
      <c r="F24" s="230"/>
      <c r="G24" s="230"/>
      <c r="H24" s="230"/>
      <c r="I24" s="230"/>
      <c r="J24" s="230"/>
      <c r="K24" s="230"/>
      <c r="L24" s="230"/>
      <c r="M24" s="230"/>
      <c r="N24" s="230"/>
    </row>
    <row r="25" spans="1:14" ht="23.25" customHeight="1" x14ac:dyDescent="0.25">
      <c r="A25" s="226" t="s">
        <v>7</v>
      </c>
      <c r="B25" s="226"/>
      <c r="C25" s="226"/>
      <c r="D25" s="226"/>
      <c r="E25" s="226"/>
      <c r="F25" s="226"/>
      <c r="G25" s="226"/>
      <c r="H25" s="226"/>
      <c r="I25" s="226"/>
      <c r="J25" s="226"/>
      <c r="K25" s="226"/>
      <c r="L25" s="226"/>
      <c r="M25" s="226"/>
      <c r="N25" s="226"/>
    </row>
    <row r="26" spans="1:14" ht="151.5" customHeight="1" x14ac:dyDescent="0.25">
      <c r="A26" s="230" t="s">
        <v>179</v>
      </c>
      <c r="B26" s="230"/>
      <c r="C26" s="230"/>
      <c r="D26" s="230"/>
      <c r="E26" s="230"/>
      <c r="F26" s="230"/>
      <c r="G26" s="230"/>
      <c r="H26" s="230"/>
      <c r="I26" s="230"/>
      <c r="J26" s="230"/>
      <c r="K26" s="230"/>
      <c r="L26" s="230"/>
      <c r="M26" s="230"/>
      <c r="N26" s="43"/>
    </row>
    <row r="27" spans="1:14" ht="28.35" customHeight="1" x14ac:dyDescent="0.25">
      <c r="A27" s="226" t="s">
        <v>5</v>
      </c>
      <c r="B27" s="226"/>
      <c r="C27" s="226"/>
      <c r="D27" s="226"/>
      <c r="E27" s="226"/>
      <c r="F27" s="226"/>
      <c r="G27" s="226"/>
      <c r="H27" s="226"/>
      <c r="I27" s="226"/>
      <c r="J27" s="226"/>
      <c r="K27" s="226"/>
      <c r="L27" s="226"/>
      <c r="M27" s="226"/>
      <c r="N27" s="226"/>
    </row>
    <row r="28" spans="1:14" ht="113.1" customHeight="1" x14ac:dyDescent="0.25">
      <c r="A28" s="230" t="s">
        <v>147</v>
      </c>
      <c r="B28" s="230"/>
      <c r="C28" s="230"/>
      <c r="D28" s="230"/>
      <c r="E28" s="230"/>
      <c r="F28" s="230"/>
      <c r="G28" s="230"/>
      <c r="H28" s="230"/>
      <c r="I28" s="230"/>
      <c r="J28" s="230"/>
      <c r="K28" s="230"/>
      <c r="L28" s="230"/>
      <c r="M28" s="230"/>
      <c r="N28" s="39"/>
    </row>
    <row r="29" spans="1:14" ht="24.75" customHeight="1" x14ac:dyDescent="0.25">
      <c r="A29" s="226" t="s">
        <v>6</v>
      </c>
      <c r="B29" s="226"/>
      <c r="C29" s="226"/>
      <c r="D29" s="226"/>
      <c r="E29" s="226"/>
      <c r="F29" s="226"/>
      <c r="G29" s="226"/>
      <c r="H29" s="226"/>
      <c r="I29" s="226"/>
      <c r="J29" s="226"/>
      <c r="K29" s="226"/>
      <c r="L29" s="226"/>
      <c r="M29" s="226"/>
      <c r="N29" s="226"/>
    </row>
    <row r="30" spans="1:14" ht="75" customHeight="1" x14ac:dyDescent="0.25">
      <c r="A30" s="230" t="s">
        <v>148</v>
      </c>
      <c r="B30" s="230"/>
      <c r="C30" s="230"/>
      <c r="D30" s="230"/>
      <c r="E30" s="230"/>
      <c r="F30" s="230"/>
      <c r="G30" s="230"/>
      <c r="H30" s="230"/>
      <c r="I30" s="230"/>
      <c r="J30" s="230"/>
      <c r="K30" s="230"/>
      <c r="L30" s="230"/>
      <c r="M30" s="230"/>
      <c r="N30" s="39"/>
    </row>
    <row r="31" spans="1:14" ht="19.5" customHeight="1" x14ac:dyDescent="0.25">
      <c r="A31" s="236" t="s">
        <v>115</v>
      </c>
      <c r="B31" s="236"/>
      <c r="C31" s="236"/>
      <c r="D31" s="236"/>
      <c r="E31" s="236"/>
      <c r="F31" s="236"/>
      <c r="G31" s="236"/>
      <c r="H31" s="236"/>
      <c r="I31" s="38"/>
      <c r="J31" s="38"/>
      <c r="K31" s="38"/>
      <c r="L31" s="38"/>
      <c r="M31" s="38"/>
      <c r="N31" s="38"/>
    </row>
    <row r="32" spans="1:14" ht="27" customHeight="1" x14ac:dyDescent="0.25">
      <c r="A32" s="40">
        <v>1</v>
      </c>
      <c r="B32" s="227" t="s">
        <v>8</v>
      </c>
      <c r="C32" s="227"/>
      <c r="D32" s="227"/>
      <c r="E32" s="227"/>
      <c r="F32" s="227"/>
      <c r="G32" s="225"/>
      <c r="H32" s="225"/>
      <c r="I32" s="225"/>
      <c r="J32" s="225"/>
      <c r="K32" s="225"/>
      <c r="L32" s="225"/>
      <c r="M32" s="225"/>
      <c r="N32" s="43"/>
    </row>
    <row r="33" spans="1:14" x14ac:dyDescent="0.25">
      <c r="A33" s="1"/>
      <c r="B33" s="1"/>
      <c r="C33" s="1"/>
      <c r="D33" s="1"/>
      <c r="E33" s="1"/>
      <c r="F33" s="1"/>
      <c r="G33" s="1"/>
      <c r="H33" s="1"/>
      <c r="I33" s="1"/>
      <c r="J33" s="1"/>
      <c r="K33" s="1"/>
      <c r="L33" s="1"/>
      <c r="M33" s="1"/>
      <c r="N33" s="1"/>
    </row>
  </sheetData>
  <sheetProtection algorithmName="SHA-512" hashValue="bUWyS6SEUvAc51nLuRLTbl57C4KfjrIMq7BCyKrr9cA7TADX1DXlfuSfQuSEgoVOZNoN24csng0vq0spB+rIsQ==" saltValue="anmsD1dUErBRDWZeplZOZw==" spinCount="100000" sheet="1" selectLockedCells="1"/>
  <mergeCells count="34">
    <mergeCell ref="A3:N3"/>
    <mergeCell ref="A1:N1"/>
    <mergeCell ref="A2:N2"/>
    <mergeCell ref="D6:K6"/>
    <mergeCell ref="B19:M19"/>
    <mergeCell ref="A14:H14"/>
    <mergeCell ref="A4:N4"/>
    <mergeCell ref="A5:N5"/>
    <mergeCell ref="A6:C6"/>
    <mergeCell ref="A7:N7"/>
    <mergeCell ref="A8:C8"/>
    <mergeCell ref="D8:K8"/>
    <mergeCell ref="A31:H31"/>
    <mergeCell ref="A27:N27"/>
    <mergeCell ref="A26:M26"/>
    <mergeCell ref="A28:M28"/>
    <mergeCell ref="A30:M30"/>
    <mergeCell ref="A29:N29"/>
    <mergeCell ref="G32:M32"/>
    <mergeCell ref="A25:N25"/>
    <mergeCell ref="B32:F32"/>
    <mergeCell ref="B17:M17"/>
    <mergeCell ref="A9:N9"/>
    <mergeCell ref="A10:N10"/>
    <mergeCell ref="B15:M15"/>
    <mergeCell ref="B16:M16"/>
    <mergeCell ref="A24:N24"/>
    <mergeCell ref="B18:M18"/>
    <mergeCell ref="A11:N11"/>
    <mergeCell ref="A12:N12"/>
    <mergeCell ref="A13:N13"/>
    <mergeCell ref="A23:N23"/>
    <mergeCell ref="B20:J20"/>
    <mergeCell ref="B21:J21"/>
  </mergeCells>
  <hyperlinks>
    <hyperlink ref="B15:M15" r:id="rId1" display="Wilson, M., Hallam, P J, Pecheone, R.L., Moss, P. A. (2014) Evaluating the Validity of Portfolio Assessments for Licensure Decisions. Education Policy Analysis Archives, 22 (6)" xr:uid="{00000000-0004-0000-0000-000000000000}"/>
    <hyperlink ref="B17" r:id="rId2" display="https://urldefense.com/v3/__https:/pubmed.ncbi.nlm.nih.gov/12581116/__;!!GCVVS_VUUfljVg!c1Htd1fs8iHyMWxDh9OswSpD9g-6qZIw84ciZDESkyAYozEp3jZSl9ZDjOSE9mvx-Hc$" xr:uid="{00000000-0004-0000-0000-000001000000}"/>
    <hyperlink ref="B17:M17" r:id="rId3" display="• McMullan M, Endacott R, Gray MA, Jasper M, Miller CM, Scholes J, Webb C. Portfolios and assessment of competence: a review of the literature. J Adv Nurs. 2003 Feb;41(3):283-94. doi: 10.1046/j.1365-2648.2003.02528.x. PMID: 12581116" xr:uid="{00000000-0004-0000-0000-000002000000}"/>
    <hyperlink ref="B16:M16" r:id="rId4" display="• Driessen, E.W. (2008). Educating the self-critical doctor. Using a portfolio to stimulate and assess medical students' reflection. " xr:uid="{00000000-0004-0000-0000-000003000000}"/>
    <hyperlink ref="B18" r:id="rId5" display="https://urldefense.com/v3/__https:/pubmed.ncbi.nlm.nih.gov/19404890/__;!!GCVVS_VUUfljVg!c1Htd1fs8iHyMWxDh9OswSpD9g-6qZIw84ciZDESkyAYozEp3jZSl9ZDjOSEcBPZcqg$" xr:uid="{00000000-0004-0000-0000-000004000000}"/>
    <hyperlink ref="B18:M18" r:id="rId6" display="• Tochel C, Haig A, Hesketh A, Cadzow A, Beggs K, Colthart I, Peacock H. The effectiveness of portfolios for post-graduate assessment and education: BEME Guide No 12. Med Teach. 2009 Apr;31(4):299-318. doi: 10.1080/01421590902883056. PMID: 19404890" xr:uid="{00000000-0004-0000-0000-000005000000}"/>
    <hyperlink ref="B32:F32" r:id="rId7" display="(http://prehospitalguidelines.org/new-ebgs/) " xr:uid="{00000000-0004-0000-0000-000006000000}"/>
    <hyperlink ref="B19:M19" r:id="rId8" display="(Ashish R. Panchal, Madison K. Rivard, Rebecca E. Cash, John P. Corley Jr., Marjorie Jean-Baptiste, Kirsten Chrzan &amp; Mihaiela R. Gugiu (2021) Methods and Implementation of the 2019 EMS Practice Analysis, Prehospital Emergency Care, DOI: 10.1080/10903127.2" xr:uid="{00000000-0004-0000-0000-000007000000}"/>
    <hyperlink ref="D6:K6" r:id="rId9" display="https://coaemsp.org/?mdocs-file=6190" xr:uid="{00000000-0004-0000-0000-000008000000}"/>
    <hyperlink ref="D8:K8" r:id="rId10" display="https://coaemsp.org/?mdocs-file=6845" xr:uid="{00000000-0004-0000-0000-000009000000}"/>
  </hyperlinks>
  <pageMargins left="0.7" right="0.7" top="0.75" bottom="0.75" header="0.3" footer="0.3"/>
  <pageSetup scale="69" orientation="portrait" horizontalDpi="300" verticalDpi="300" r:id="rId11"/>
  <rowBreaks count="1" manualBreakCount="1">
    <brk id="13" max="16383" man="1"/>
  </rowBreaks>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sheetPr>
  <dimension ref="A1:N17"/>
  <sheetViews>
    <sheetView showGridLines="0" showRowColHeaders="0" zoomScaleNormal="100" workbookViewId="0">
      <selection activeCell="A2" sqref="A2:N2"/>
    </sheetView>
  </sheetViews>
  <sheetFormatPr defaultRowHeight="15" x14ac:dyDescent="0.25"/>
  <cols>
    <col min="10" max="11" width="8.28515625" customWidth="1"/>
    <col min="12" max="12" width="11.28515625" customWidth="1"/>
    <col min="13" max="13" width="6.85546875" customWidth="1"/>
  </cols>
  <sheetData>
    <row r="1" spans="1:14" ht="15.95" customHeight="1" x14ac:dyDescent="0.25">
      <c r="A1" s="297"/>
      <c r="B1" s="297"/>
      <c r="C1" s="297"/>
      <c r="D1" s="297"/>
      <c r="E1" s="297"/>
      <c r="F1" s="297"/>
      <c r="G1" s="297"/>
      <c r="H1" s="297"/>
      <c r="I1" s="297"/>
      <c r="J1" s="297"/>
      <c r="K1" s="297"/>
      <c r="L1" s="297"/>
      <c r="M1" s="297"/>
      <c r="N1" s="297"/>
    </row>
    <row r="2" spans="1:14" ht="30" x14ac:dyDescent="0.25">
      <c r="A2" s="238" t="s">
        <v>217</v>
      </c>
      <c r="B2" s="238"/>
      <c r="C2" s="238"/>
      <c r="D2" s="238"/>
      <c r="E2" s="238"/>
      <c r="F2" s="238"/>
      <c r="G2" s="238"/>
      <c r="H2" s="238"/>
      <c r="I2" s="238"/>
      <c r="J2" s="238"/>
      <c r="K2" s="238"/>
      <c r="L2" s="238"/>
      <c r="M2" s="238"/>
      <c r="N2" s="238"/>
    </row>
    <row r="3" spans="1:14" ht="120.6" customHeight="1" x14ac:dyDescent="0.25">
      <c r="A3" s="297" t="s">
        <v>104</v>
      </c>
      <c r="B3" s="297"/>
      <c r="C3" s="297"/>
      <c r="D3" s="297"/>
      <c r="E3" s="297"/>
      <c r="F3" s="297"/>
      <c r="G3" s="297"/>
      <c r="H3" s="297"/>
      <c r="I3" s="297"/>
      <c r="J3" s="297"/>
      <c r="K3" s="297"/>
      <c r="L3" s="297"/>
      <c r="M3" s="297"/>
      <c r="N3" s="297"/>
    </row>
    <row r="4" spans="1:14" ht="111.6" customHeight="1" x14ac:dyDescent="0.25">
      <c r="A4" s="254" t="s">
        <v>149</v>
      </c>
      <c r="B4" s="254"/>
      <c r="C4" s="254"/>
      <c r="D4" s="254"/>
      <c r="E4" s="254"/>
      <c r="F4" s="254"/>
      <c r="G4" s="254"/>
      <c r="H4" s="254"/>
      <c r="I4" s="254"/>
      <c r="J4" s="254"/>
      <c r="K4" s="254"/>
      <c r="L4" s="254"/>
      <c r="M4" s="254"/>
      <c r="N4" s="254"/>
    </row>
    <row r="5" spans="1:14" ht="97.5" customHeight="1" x14ac:dyDescent="0.25">
      <c r="A5" s="245" t="s">
        <v>22</v>
      </c>
      <c r="B5" s="246"/>
      <c r="C5" s="247"/>
      <c r="D5" s="255" t="s">
        <v>12</v>
      </c>
      <c r="E5" s="256"/>
      <c r="F5" s="257"/>
      <c r="G5" s="258" t="s">
        <v>105</v>
      </c>
      <c r="H5" s="259"/>
      <c r="I5" s="260"/>
      <c r="J5" s="245" t="s">
        <v>10</v>
      </c>
      <c r="K5" s="247"/>
      <c r="L5" s="245" t="s">
        <v>180</v>
      </c>
      <c r="M5" s="246"/>
      <c r="N5" s="247"/>
    </row>
    <row r="6" spans="1:14" ht="130.5" customHeight="1" x14ac:dyDescent="0.25">
      <c r="A6" s="248"/>
      <c r="B6" s="249"/>
      <c r="C6" s="250"/>
      <c r="D6" s="261" t="s">
        <v>11</v>
      </c>
      <c r="E6" s="262"/>
      <c r="F6" s="263"/>
      <c r="G6" s="251" t="s">
        <v>106</v>
      </c>
      <c r="H6" s="252"/>
      <c r="I6" s="253"/>
      <c r="J6" s="248"/>
      <c r="K6" s="250"/>
      <c r="L6" s="248"/>
      <c r="M6" s="249"/>
      <c r="N6" s="250"/>
    </row>
    <row r="7" spans="1:14" s="44" customFormat="1" ht="30" x14ac:dyDescent="0.2">
      <c r="A7" s="268" t="s">
        <v>13</v>
      </c>
      <c r="B7" s="269"/>
      <c r="C7" s="270"/>
      <c r="D7" s="277">
        <v>15</v>
      </c>
      <c r="E7" s="278"/>
      <c r="F7" s="292"/>
      <c r="G7" s="283">
        <v>15</v>
      </c>
      <c r="H7" s="284"/>
      <c r="I7" s="285"/>
      <c r="J7" s="277">
        <v>30</v>
      </c>
      <c r="K7" s="278"/>
      <c r="L7" s="52" t="s">
        <v>14</v>
      </c>
      <c r="M7" s="266" t="s">
        <v>15</v>
      </c>
      <c r="N7" s="267"/>
    </row>
    <row r="8" spans="1:14" s="44" customFormat="1" ht="30" customHeight="1" x14ac:dyDescent="0.2">
      <c r="A8" s="271"/>
      <c r="B8" s="272"/>
      <c r="C8" s="273"/>
      <c r="D8" s="279"/>
      <c r="E8" s="293"/>
      <c r="F8" s="280"/>
      <c r="G8" s="286"/>
      <c r="H8" s="287"/>
      <c r="I8" s="288"/>
      <c r="J8" s="279"/>
      <c r="K8" s="280"/>
      <c r="L8" s="45">
        <v>2</v>
      </c>
      <c r="M8" s="295" t="s">
        <v>16</v>
      </c>
      <c r="N8" s="296"/>
    </row>
    <row r="9" spans="1:14" s="44" customFormat="1" ht="30" customHeight="1" x14ac:dyDescent="0.2">
      <c r="A9" s="271"/>
      <c r="B9" s="272"/>
      <c r="C9" s="273"/>
      <c r="D9" s="279"/>
      <c r="E9" s="293"/>
      <c r="F9" s="280"/>
      <c r="G9" s="286"/>
      <c r="H9" s="287"/>
      <c r="I9" s="288"/>
      <c r="J9" s="279"/>
      <c r="K9" s="280"/>
      <c r="L9" s="46">
        <v>2</v>
      </c>
      <c r="M9" s="264" t="s">
        <v>17</v>
      </c>
      <c r="N9" s="265"/>
    </row>
    <row r="10" spans="1:14" s="44" customFormat="1" ht="30" customHeight="1" x14ac:dyDescent="0.2">
      <c r="A10" s="271"/>
      <c r="B10" s="272"/>
      <c r="C10" s="273"/>
      <c r="D10" s="279"/>
      <c r="E10" s="293"/>
      <c r="F10" s="280"/>
      <c r="G10" s="286"/>
      <c r="H10" s="287"/>
      <c r="I10" s="288"/>
      <c r="J10" s="279"/>
      <c r="K10" s="280"/>
      <c r="L10" s="46">
        <v>2</v>
      </c>
      <c r="M10" s="264" t="s">
        <v>18</v>
      </c>
      <c r="N10" s="265"/>
    </row>
    <row r="11" spans="1:14" s="44" customFormat="1" ht="30" customHeight="1" x14ac:dyDescent="0.2">
      <c r="A11" s="271"/>
      <c r="B11" s="272"/>
      <c r="C11" s="273"/>
      <c r="D11" s="279"/>
      <c r="E11" s="293"/>
      <c r="F11" s="280"/>
      <c r="G11" s="286"/>
      <c r="H11" s="287"/>
      <c r="I11" s="288"/>
      <c r="J11" s="279"/>
      <c r="K11" s="280"/>
      <c r="L11" s="46">
        <v>2</v>
      </c>
      <c r="M11" s="264" t="s">
        <v>19</v>
      </c>
      <c r="N11" s="265"/>
    </row>
    <row r="12" spans="1:14" s="44" customFormat="1" ht="47.65" customHeight="1" x14ac:dyDescent="0.2">
      <c r="A12" s="271"/>
      <c r="B12" s="272"/>
      <c r="C12" s="273"/>
      <c r="D12" s="279"/>
      <c r="E12" s="293"/>
      <c r="F12" s="280"/>
      <c r="G12" s="286"/>
      <c r="H12" s="287"/>
      <c r="I12" s="288"/>
      <c r="J12" s="279"/>
      <c r="K12" s="280"/>
      <c r="L12" s="46">
        <v>2</v>
      </c>
      <c r="M12" s="264" t="s">
        <v>20</v>
      </c>
      <c r="N12" s="265"/>
    </row>
    <row r="13" spans="1:14" s="44" customFormat="1" ht="30" customHeight="1" x14ac:dyDescent="0.2">
      <c r="A13" s="274"/>
      <c r="B13" s="275"/>
      <c r="C13" s="276"/>
      <c r="D13" s="281"/>
      <c r="E13" s="294"/>
      <c r="F13" s="282"/>
      <c r="G13" s="289"/>
      <c r="H13" s="290"/>
      <c r="I13" s="291"/>
      <c r="J13" s="281"/>
      <c r="K13" s="282"/>
      <c r="L13" s="46">
        <v>2</v>
      </c>
      <c r="M13" s="264" t="s">
        <v>21</v>
      </c>
      <c r="N13" s="265"/>
    </row>
    <row r="14" spans="1:14" s="44" customFormat="1" ht="39" customHeight="1" x14ac:dyDescent="0.2">
      <c r="A14" s="299" t="s">
        <v>23</v>
      </c>
      <c r="B14" s="300"/>
      <c r="C14" s="301"/>
      <c r="D14" s="302">
        <v>30</v>
      </c>
      <c r="E14" s="303"/>
      <c r="F14" s="304"/>
      <c r="G14" s="305">
        <v>30</v>
      </c>
      <c r="H14" s="306"/>
      <c r="I14" s="307"/>
      <c r="J14" s="302">
        <v>60</v>
      </c>
      <c r="K14" s="304"/>
      <c r="L14" s="309" t="s">
        <v>24</v>
      </c>
      <c r="M14" s="266"/>
      <c r="N14" s="267"/>
    </row>
    <row r="15" spans="1:14" s="44" customFormat="1" ht="39" customHeight="1" x14ac:dyDescent="0.2">
      <c r="A15" s="299" t="s">
        <v>25</v>
      </c>
      <c r="B15" s="300"/>
      <c r="C15" s="301"/>
      <c r="D15" s="302">
        <v>9</v>
      </c>
      <c r="E15" s="303"/>
      <c r="F15" s="304"/>
      <c r="G15" s="305">
        <v>9</v>
      </c>
      <c r="H15" s="306"/>
      <c r="I15" s="307"/>
      <c r="J15" s="302">
        <v>18</v>
      </c>
      <c r="K15" s="304"/>
      <c r="L15" s="309" t="s">
        <v>26</v>
      </c>
      <c r="M15" s="266"/>
      <c r="N15" s="267"/>
    </row>
    <row r="16" spans="1:14" s="51" customFormat="1" ht="29.25" customHeight="1" thickBot="1" x14ac:dyDescent="0.3">
      <c r="A16" s="47"/>
      <c r="B16" s="48"/>
      <c r="C16" s="49" t="s">
        <v>41</v>
      </c>
      <c r="D16" s="298">
        <v>54</v>
      </c>
      <c r="E16" s="298"/>
      <c r="F16" s="298"/>
      <c r="G16" s="308">
        <v>54</v>
      </c>
      <c r="H16" s="308"/>
      <c r="I16" s="308"/>
      <c r="J16" s="298">
        <v>108</v>
      </c>
      <c r="K16" s="298"/>
      <c r="L16" s="48"/>
      <c r="M16" s="48"/>
      <c r="N16" s="50"/>
    </row>
    <row r="17" ht="15.75" thickTop="1" x14ac:dyDescent="0.25"/>
  </sheetData>
  <sheetProtection algorithmName="SHA-512" hashValue="xLMzEo5xa+YpuBZBtdqq4Pj1vYtcEspE7E6XwN8CM0T+/6CH6lvw+GoPs0ZP6ulWLRSWllMg9Xm+EmPJVX5iBA==" saltValue="c1PFOnhX2HdI9BbifAPeZQ==" spinCount="100000" sheet="1" insertColumns="0" insertRows="0" selectLockedCells="1"/>
  <mergeCells count="35">
    <mergeCell ref="A3:N3"/>
    <mergeCell ref="A1:N1"/>
    <mergeCell ref="A2:N2"/>
    <mergeCell ref="J16:K16"/>
    <mergeCell ref="A14:C14"/>
    <mergeCell ref="D14:F14"/>
    <mergeCell ref="G14:I14"/>
    <mergeCell ref="J14:K14"/>
    <mergeCell ref="D16:F16"/>
    <mergeCell ref="G16:I16"/>
    <mergeCell ref="L14:N14"/>
    <mergeCell ref="A15:C15"/>
    <mergeCell ref="D15:F15"/>
    <mergeCell ref="G15:I15"/>
    <mergeCell ref="J15:K15"/>
    <mergeCell ref="L15:N15"/>
    <mergeCell ref="M13:N13"/>
    <mergeCell ref="M7:N7"/>
    <mergeCell ref="A7:C13"/>
    <mergeCell ref="J7:K13"/>
    <mergeCell ref="G7:I13"/>
    <mergeCell ref="D7:F13"/>
    <mergeCell ref="M8:N8"/>
    <mergeCell ref="M9:N9"/>
    <mergeCell ref="M10:N10"/>
    <mergeCell ref="M11:N11"/>
    <mergeCell ref="M12:N12"/>
    <mergeCell ref="A5:C6"/>
    <mergeCell ref="G6:I6"/>
    <mergeCell ref="J5:K6"/>
    <mergeCell ref="L5:N6"/>
    <mergeCell ref="A4:N4"/>
    <mergeCell ref="D5:F5"/>
    <mergeCell ref="G5:I5"/>
    <mergeCell ref="D6:F6"/>
  </mergeCells>
  <printOptions horizontalCentered="1" verticalCentered="1"/>
  <pageMargins left="0.25" right="0.25" top="0.25" bottom="0.25" header="0.05" footer="0.05"/>
  <pageSetup orientation="landscape" horizontalDpi="300" verticalDpi="300" r:id="rId1"/>
  <rowBreaks count="1" manualBreakCount="1">
    <brk id="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K24"/>
  <sheetViews>
    <sheetView showGridLines="0" showRowColHeaders="0" zoomScaleNormal="100" workbookViewId="0">
      <selection activeCell="B8" sqref="B8:J8"/>
    </sheetView>
  </sheetViews>
  <sheetFormatPr defaultRowHeight="15" x14ac:dyDescent="0.25"/>
  <cols>
    <col min="1" max="2" width="17.7109375" customWidth="1"/>
    <col min="3" max="3" width="29.85546875" customWidth="1"/>
    <col min="4" max="9" width="7.7109375" customWidth="1"/>
    <col min="10" max="11" width="7.28515625" customWidth="1"/>
  </cols>
  <sheetData>
    <row r="1" spans="1:11" ht="15.95" customHeight="1" x14ac:dyDescent="0.25">
      <c r="A1" s="357"/>
      <c r="B1" s="357"/>
      <c r="C1" s="357"/>
      <c r="D1" s="357"/>
      <c r="E1" s="357"/>
      <c r="F1" s="357"/>
      <c r="G1" s="357"/>
      <c r="H1" s="357"/>
      <c r="I1" s="357"/>
      <c r="J1" s="357"/>
      <c r="K1" s="357"/>
    </row>
    <row r="2" spans="1:11" ht="30" x14ac:dyDescent="0.25">
      <c r="A2" s="238" t="s">
        <v>217</v>
      </c>
      <c r="B2" s="238"/>
      <c r="C2" s="238"/>
      <c r="D2" s="238"/>
      <c r="E2" s="238"/>
      <c r="F2" s="238"/>
      <c r="G2" s="238"/>
      <c r="H2" s="238"/>
      <c r="I2" s="238"/>
      <c r="J2" s="238"/>
      <c r="K2" s="238"/>
    </row>
    <row r="3" spans="1:11" ht="145.5" customHeight="1" x14ac:dyDescent="0.25">
      <c r="A3" s="356" t="s">
        <v>220</v>
      </c>
      <c r="B3" s="356"/>
      <c r="C3" s="356"/>
      <c r="D3" s="356"/>
      <c r="E3" s="356"/>
      <c r="F3" s="356"/>
      <c r="G3" s="356"/>
      <c r="H3" s="356"/>
      <c r="I3" s="356"/>
      <c r="J3" s="356"/>
      <c r="K3" s="356"/>
    </row>
    <row r="4" spans="1:11" ht="62.25" customHeight="1" x14ac:dyDescent="0.25">
      <c r="A4" s="317" t="s">
        <v>192</v>
      </c>
      <c r="B4" s="317"/>
      <c r="C4" s="317"/>
      <c r="D4" s="317"/>
      <c r="E4" s="317"/>
      <c r="F4" s="317"/>
      <c r="G4" s="317"/>
      <c r="H4" s="317"/>
      <c r="I4" s="317"/>
      <c r="J4" s="317"/>
      <c r="K4" s="317"/>
    </row>
    <row r="5" spans="1:11" ht="196.5" customHeight="1" x14ac:dyDescent="0.25">
      <c r="A5" s="317" t="s">
        <v>191</v>
      </c>
      <c r="B5" s="317"/>
      <c r="C5" s="317"/>
      <c r="D5" s="317"/>
      <c r="E5" s="317"/>
      <c r="F5" s="317"/>
      <c r="G5" s="317"/>
      <c r="H5" s="317"/>
      <c r="I5" s="317"/>
      <c r="J5" s="317"/>
      <c r="K5" s="317"/>
    </row>
    <row r="6" spans="1:11" ht="211.5" customHeight="1" x14ac:dyDescent="0.25">
      <c r="A6" s="317" t="s">
        <v>190</v>
      </c>
      <c r="B6" s="317"/>
      <c r="C6" s="317"/>
      <c r="D6" s="317"/>
      <c r="E6" s="317"/>
      <c r="F6" s="317"/>
      <c r="G6" s="317"/>
      <c r="H6" s="317"/>
      <c r="I6" s="317"/>
      <c r="J6" s="317"/>
      <c r="K6" s="317"/>
    </row>
    <row r="7" spans="1:11" ht="15.75" customHeight="1" x14ac:dyDescent="0.25">
      <c r="A7" s="321" t="s">
        <v>115</v>
      </c>
      <c r="B7" s="321"/>
      <c r="C7" s="321"/>
      <c r="D7" s="321"/>
      <c r="E7" s="321"/>
      <c r="F7" s="321"/>
      <c r="G7" s="321"/>
      <c r="H7" s="321"/>
      <c r="I7" s="53"/>
      <c r="J7" s="53"/>
      <c r="K7" s="53"/>
    </row>
    <row r="8" spans="1:11" ht="39" customHeight="1" x14ac:dyDescent="0.25">
      <c r="A8" s="54">
        <v>1</v>
      </c>
      <c r="B8" s="320" t="s">
        <v>27</v>
      </c>
      <c r="C8" s="320"/>
      <c r="D8" s="320"/>
      <c r="E8" s="320"/>
      <c r="F8" s="320"/>
      <c r="G8" s="320"/>
      <c r="H8" s="320"/>
      <c r="I8" s="320"/>
      <c r="J8" s="320"/>
      <c r="K8" s="55"/>
    </row>
    <row r="9" spans="1:11" ht="51.75" customHeight="1" x14ac:dyDescent="0.25">
      <c r="A9" s="54">
        <v>2</v>
      </c>
      <c r="B9" s="320" t="s">
        <v>64</v>
      </c>
      <c r="C9" s="320"/>
      <c r="D9" s="320"/>
      <c r="E9" s="320"/>
      <c r="F9" s="320"/>
      <c r="G9" s="320"/>
      <c r="H9" s="320"/>
      <c r="I9" s="320"/>
      <c r="J9" s="320"/>
      <c r="K9" s="55"/>
    </row>
    <row r="10" spans="1:11" ht="84" customHeight="1" x14ac:dyDescent="0.25">
      <c r="A10" s="245" t="s">
        <v>28</v>
      </c>
      <c r="B10" s="246"/>
      <c r="C10" s="318" t="s">
        <v>112</v>
      </c>
      <c r="D10" s="310" t="s">
        <v>12</v>
      </c>
      <c r="E10" s="360"/>
      <c r="F10" s="311"/>
      <c r="G10" s="361" t="s">
        <v>9</v>
      </c>
      <c r="H10" s="362"/>
      <c r="I10" s="363"/>
      <c r="J10" s="310" t="s">
        <v>35</v>
      </c>
      <c r="K10" s="311"/>
    </row>
    <row r="11" spans="1:11" ht="129" customHeight="1" x14ac:dyDescent="0.25">
      <c r="A11" s="248"/>
      <c r="B11" s="249"/>
      <c r="C11" s="319"/>
      <c r="D11" s="261" t="s">
        <v>181</v>
      </c>
      <c r="E11" s="262"/>
      <c r="F11" s="263"/>
      <c r="G11" s="314" t="s">
        <v>106</v>
      </c>
      <c r="H11" s="315"/>
      <c r="I11" s="316"/>
      <c r="J11" s="312"/>
      <c r="K11" s="313"/>
    </row>
    <row r="12" spans="1:11" ht="66.400000000000006" customHeight="1" x14ac:dyDescent="0.25">
      <c r="A12" s="328" t="s">
        <v>29</v>
      </c>
      <c r="B12" s="329"/>
      <c r="C12" s="56" t="s">
        <v>40</v>
      </c>
      <c r="D12" s="344">
        <v>18</v>
      </c>
      <c r="E12" s="345"/>
      <c r="F12" s="346"/>
      <c r="G12" s="347">
        <v>9</v>
      </c>
      <c r="H12" s="348"/>
      <c r="I12" s="349"/>
      <c r="J12" s="330">
        <v>27</v>
      </c>
      <c r="K12" s="332"/>
    </row>
    <row r="13" spans="1:11" ht="63.95" customHeight="1" x14ac:dyDescent="0.25">
      <c r="A13" s="328" t="s">
        <v>34</v>
      </c>
      <c r="B13" s="329"/>
      <c r="C13" s="56" t="s">
        <v>39</v>
      </c>
      <c r="D13" s="330">
        <v>12</v>
      </c>
      <c r="E13" s="331"/>
      <c r="F13" s="332"/>
      <c r="G13" s="333">
        <v>6</v>
      </c>
      <c r="H13" s="334"/>
      <c r="I13" s="335"/>
      <c r="J13" s="330">
        <v>18</v>
      </c>
      <c r="K13" s="332"/>
    </row>
    <row r="14" spans="1:11" ht="47.65" customHeight="1" x14ac:dyDescent="0.25">
      <c r="A14" s="323" t="s">
        <v>124</v>
      </c>
      <c r="B14" s="324"/>
      <c r="C14" s="56" t="s">
        <v>36</v>
      </c>
      <c r="D14" s="325" t="s">
        <v>182</v>
      </c>
      <c r="E14" s="326"/>
      <c r="F14" s="327"/>
      <c r="G14" s="350" t="s">
        <v>183</v>
      </c>
      <c r="H14" s="351"/>
      <c r="I14" s="352"/>
      <c r="J14" s="344">
        <v>6</v>
      </c>
      <c r="K14" s="346"/>
    </row>
    <row r="15" spans="1:11" ht="111.95" customHeight="1" x14ac:dyDescent="0.25">
      <c r="A15" s="323" t="s">
        <v>184</v>
      </c>
      <c r="B15" s="324"/>
      <c r="C15" s="56" t="s">
        <v>111</v>
      </c>
      <c r="D15" s="325" t="s">
        <v>182</v>
      </c>
      <c r="E15" s="326"/>
      <c r="F15" s="327"/>
      <c r="G15" s="353"/>
      <c r="H15" s="354"/>
      <c r="I15" s="355"/>
      <c r="J15" s="358"/>
      <c r="K15" s="359"/>
    </row>
    <row r="16" spans="1:11" ht="78" customHeight="1" x14ac:dyDescent="0.25">
      <c r="A16" s="323" t="s">
        <v>125</v>
      </c>
      <c r="B16" s="336"/>
      <c r="C16" s="56" t="s">
        <v>37</v>
      </c>
      <c r="D16" s="325" t="s">
        <v>182</v>
      </c>
      <c r="E16" s="326"/>
      <c r="F16" s="327"/>
      <c r="G16" s="337" t="s">
        <v>183</v>
      </c>
      <c r="H16" s="338"/>
      <c r="I16" s="339"/>
      <c r="J16" s="330">
        <v>4</v>
      </c>
      <c r="K16" s="332"/>
    </row>
    <row r="17" spans="1:11" ht="78.400000000000006" customHeight="1" x14ac:dyDescent="0.25">
      <c r="A17" s="323" t="s">
        <v>185</v>
      </c>
      <c r="B17" s="336"/>
      <c r="C17" s="56" t="s">
        <v>38</v>
      </c>
      <c r="D17" s="341">
        <v>12</v>
      </c>
      <c r="E17" s="331"/>
      <c r="F17" s="332"/>
      <c r="G17" s="343">
        <v>6</v>
      </c>
      <c r="H17" s="334"/>
      <c r="I17" s="335"/>
      <c r="J17" s="330">
        <v>18</v>
      </c>
      <c r="K17" s="332"/>
    </row>
    <row r="18" spans="1:11" ht="63" customHeight="1" x14ac:dyDescent="0.25">
      <c r="A18" s="328" t="s">
        <v>126</v>
      </c>
      <c r="B18" s="340"/>
      <c r="C18" s="56" t="s">
        <v>193</v>
      </c>
      <c r="D18" s="325" t="s">
        <v>182</v>
      </c>
      <c r="E18" s="326"/>
      <c r="F18" s="327"/>
      <c r="G18" s="337" t="s">
        <v>186</v>
      </c>
      <c r="H18" s="338"/>
      <c r="I18" s="339"/>
      <c r="J18" s="330">
        <v>3</v>
      </c>
      <c r="K18" s="332"/>
    </row>
    <row r="19" spans="1:11" ht="64.349999999999994" customHeight="1" x14ac:dyDescent="0.25">
      <c r="A19" s="328" t="s">
        <v>127</v>
      </c>
      <c r="B19" s="340"/>
      <c r="C19" s="56" t="s">
        <v>36</v>
      </c>
      <c r="D19" s="341">
        <v>10</v>
      </c>
      <c r="E19" s="331"/>
      <c r="F19" s="332"/>
      <c r="G19" s="343">
        <v>6</v>
      </c>
      <c r="H19" s="334"/>
      <c r="I19" s="335"/>
      <c r="J19" s="330">
        <v>16</v>
      </c>
      <c r="K19" s="332"/>
    </row>
    <row r="20" spans="1:11" ht="89.1" customHeight="1" x14ac:dyDescent="0.25">
      <c r="A20" s="323" t="s">
        <v>187</v>
      </c>
      <c r="B20" s="336"/>
      <c r="C20" s="56" t="s">
        <v>194</v>
      </c>
      <c r="D20" s="341">
        <v>8</v>
      </c>
      <c r="E20" s="331"/>
      <c r="F20" s="332"/>
      <c r="G20" s="343">
        <v>4</v>
      </c>
      <c r="H20" s="334"/>
      <c r="I20" s="335"/>
      <c r="J20" s="330">
        <v>12</v>
      </c>
      <c r="K20" s="332"/>
    </row>
    <row r="21" spans="1:11" ht="92.25" customHeight="1" x14ac:dyDescent="0.25">
      <c r="A21" s="323" t="s">
        <v>188</v>
      </c>
      <c r="B21" s="336"/>
      <c r="C21" s="56" t="s">
        <v>195</v>
      </c>
      <c r="D21" s="341">
        <v>8</v>
      </c>
      <c r="E21" s="331"/>
      <c r="F21" s="332"/>
      <c r="G21" s="343">
        <v>4</v>
      </c>
      <c r="H21" s="334"/>
      <c r="I21" s="335"/>
      <c r="J21" s="330">
        <v>12</v>
      </c>
      <c r="K21" s="332"/>
    </row>
    <row r="22" spans="1:11" ht="185.25" customHeight="1" x14ac:dyDescent="0.25">
      <c r="A22" s="323" t="s">
        <v>189</v>
      </c>
      <c r="B22" s="336"/>
      <c r="C22" s="56" t="s">
        <v>196</v>
      </c>
      <c r="D22" s="341">
        <v>12</v>
      </c>
      <c r="E22" s="331"/>
      <c r="F22" s="332"/>
      <c r="G22" s="343">
        <v>6</v>
      </c>
      <c r="H22" s="334"/>
      <c r="I22" s="335"/>
      <c r="J22" s="330">
        <v>18</v>
      </c>
      <c r="K22" s="332"/>
    </row>
    <row r="23" spans="1:11" s="9" customFormat="1" ht="29.25" customHeight="1" thickBot="1" x14ac:dyDescent="0.35">
      <c r="A23" s="57"/>
      <c r="B23" s="58"/>
      <c r="C23" s="59" t="s">
        <v>41</v>
      </c>
      <c r="D23" s="298">
        <v>88</v>
      </c>
      <c r="E23" s="298"/>
      <c r="F23" s="298"/>
      <c r="G23" s="342">
        <v>46</v>
      </c>
      <c r="H23" s="342"/>
      <c r="I23" s="342"/>
      <c r="J23" s="298">
        <v>134</v>
      </c>
      <c r="K23" s="322"/>
    </row>
    <row r="24" spans="1:11" ht="15.75" thickTop="1" x14ac:dyDescent="0.25"/>
  </sheetData>
  <sheetProtection algorithmName="SHA-512" hashValue="jW6W1nR7beByi8rQOFzzB28HC/YISUdwB0T5mDkWgz11WRE2VH6V3NBWLDuDTAm/gUT/0ZF+xYvcAPNmrXPiHQ==" saltValue="/MrQRCBg0pTyMloXTcb6IA==" spinCount="100000" sheet="1" selectLockedCells="1"/>
  <mergeCells count="61">
    <mergeCell ref="A3:K3"/>
    <mergeCell ref="A1:K1"/>
    <mergeCell ref="A2:K2"/>
    <mergeCell ref="A20:B20"/>
    <mergeCell ref="D20:F20"/>
    <mergeCell ref="G20:I20"/>
    <mergeCell ref="J20:K20"/>
    <mergeCell ref="J12:K12"/>
    <mergeCell ref="J18:K18"/>
    <mergeCell ref="J14:K15"/>
    <mergeCell ref="J17:K17"/>
    <mergeCell ref="J19:K19"/>
    <mergeCell ref="A4:K4"/>
    <mergeCell ref="A10:B11"/>
    <mergeCell ref="D10:F10"/>
    <mergeCell ref="G10:I10"/>
    <mergeCell ref="J21:K21"/>
    <mergeCell ref="A21:B21"/>
    <mergeCell ref="D21:F21"/>
    <mergeCell ref="G21:I21"/>
    <mergeCell ref="A22:B22"/>
    <mergeCell ref="D22:F22"/>
    <mergeCell ref="G22:I22"/>
    <mergeCell ref="J22:K22"/>
    <mergeCell ref="G23:I23"/>
    <mergeCell ref="G19:I19"/>
    <mergeCell ref="A12:B12"/>
    <mergeCell ref="D12:F12"/>
    <mergeCell ref="G12:I12"/>
    <mergeCell ref="A18:B18"/>
    <mergeCell ref="D18:F18"/>
    <mergeCell ref="G18:I18"/>
    <mergeCell ref="G14:I15"/>
    <mergeCell ref="A17:B17"/>
    <mergeCell ref="D17:F17"/>
    <mergeCell ref="G17:I17"/>
    <mergeCell ref="J23:K23"/>
    <mergeCell ref="A15:B15"/>
    <mergeCell ref="D15:F15"/>
    <mergeCell ref="A13:B13"/>
    <mergeCell ref="D13:F13"/>
    <mergeCell ref="G13:I13"/>
    <mergeCell ref="J13:K13"/>
    <mergeCell ref="A16:B16"/>
    <mergeCell ref="D16:F16"/>
    <mergeCell ref="G16:I16"/>
    <mergeCell ref="J16:K16"/>
    <mergeCell ref="A14:B14"/>
    <mergeCell ref="D14:F14"/>
    <mergeCell ref="A19:B19"/>
    <mergeCell ref="D19:F19"/>
    <mergeCell ref="D23:F23"/>
    <mergeCell ref="J10:K11"/>
    <mergeCell ref="D11:F11"/>
    <mergeCell ref="G11:I11"/>
    <mergeCell ref="A5:K5"/>
    <mergeCell ref="A6:K6"/>
    <mergeCell ref="C10:C11"/>
    <mergeCell ref="B8:J8"/>
    <mergeCell ref="A7:H7"/>
    <mergeCell ref="B9:J9"/>
  </mergeCells>
  <hyperlinks>
    <hyperlink ref="B8:J8" r:id="rId1" display="(see Elder A. Clinical Skills Assessment in the Twenty-First Century. Med Clin North Am. 2018 May;102(3):545-558. doi: 10.1016/j.mcna.2017.12.014. PMID: 29650075.)" xr:uid="{00000000-0004-0000-0200-000000000000}"/>
    <hyperlink ref="B9:J9" r:id="rId2" display="(see Boulet JR, Murray D, Kras J, Woodhouse J, McAllister J, Ziv A. Reliability and validity of a simulation-based acute care skills assessment for medical students and residents. Anesthesiology. 2003 Dec;99(6):1270-80. doi: 10.1097/00000542-200312000-000" xr:uid="{00000000-0004-0000-0200-000001000000}"/>
  </hyperlinks>
  <printOptions horizontalCentered="1" verticalCentered="1"/>
  <pageMargins left="0.25" right="0.25" top="0.25" bottom="0.25" header="0.05" footer="0.05"/>
  <pageSetup orientation="landscape" horizontalDpi="300" verticalDpi="300" r:id="rId3"/>
  <rowBreaks count="2" manualBreakCount="2">
    <brk id="6" max="16383" man="1"/>
    <brk id="9" max="16383" man="1"/>
  </row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sheetPr>
  <dimension ref="A1:J35"/>
  <sheetViews>
    <sheetView showGridLines="0" showRowColHeaders="0" zoomScaleNormal="100" workbookViewId="0">
      <selection activeCell="B11" sqref="B11:I11"/>
    </sheetView>
  </sheetViews>
  <sheetFormatPr defaultColWidth="9.28515625" defaultRowHeight="15" x14ac:dyDescent="0.25"/>
  <cols>
    <col min="1" max="2" width="19.7109375" customWidth="1"/>
    <col min="3" max="3" width="21.5703125" customWidth="1"/>
    <col min="4" max="6" width="7.7109375" customWidth="1"/>
    <col min="7" max="7" width="13.28515625" customWidth="1"/>
    <col min="8" max="10" width="9.5703125" customWidth="1"/>
  </cols>
  <sheetData>
    <row r="1" spans="1:10" ht="15.95" customHeight="1" x14ac:dyDescent="0.25">
      <c r="A1" s="390"/>
      <c r="B1" s="390"/>
      <c r="C1" s="390"/>
      <c r="D1" s="390"/>
      <c r="E1" s="390"/>
      <c r="F1" s="390"/>
      <c r="G1" s="390"/>
      <c r="H1" s="390"/>
      <c r="I1" s="390"/>
      <c r="J1" s="390"/>
    </row>
    <row r="2" spans="1:10" ht="30" x14ac:dyDescent="0.25">
      <c r="A2" s="238" t="s">
        <v>217</v>
      </c>
      <c r="B2" s="238"/>
      <c r="C2" s="238"/>
      <c r="D2" s="238"/>
      <c r="E2" s="238"/>
      <c r="F2" s="238"/>
      <c r="G2" s="238"/>
      <c r="H2" s="238"/>
      <c r="I2" s="238"/>
      <c r="J2" s="238"/>
    </row>
    <row r="3" spans="1:10" ht="117" customHeight="1" x14ac:dyDescent="0.25">
      <c r="A3" s="390" t="s">
        <v>42</v>
      </c>
      <c r="B3" s="390"/>
      <c r="C3" s="390"/>
      <c r="D3" s="390"/>
      <c r="E3" s="390"/>
      <c r="F3" s="390"/>
      <c r="G3" s="390"/>
      <c r="H3" s="390"/>
      <c r="I3" s="390"/>
      <c r="J3" s="390"/>
    </row>
    <row r="4" spans="1:10" ht="132.75" customHeight="1" x14ac:dyDescent="0.25">
      <c r="A4" s="378" t="s">
        <v>197</v>
      </c>
      <c r="B4" s="378"/>
      <c r="C4" s="378"/>
      <c r="D4" s="378"/>
      <c r="E4" s="378"/>
      <c r="F4" s="378"/>
      <c r="G4" s="378"/>
      <c r="H4" s="378"/>
      <c r="I4" s="378"/>
      <c r="J4" s="378"/>
    </row>
    <row r="5" spans="1:10" ht="74.25" customHeight="1" x14ac:dyDescent="0.25">
      <c r="A5" s="378" t="s">
        <v>118</v>
      </c>
      <c r="B5" s="378"/>
      <c r="C5" s="378"/>
      <c r="D5" s="378"/>
      <c r="E5" s="378"/>
      <c r="F5" s="378"/>
      <c r="G5" s="378"/>
      <c r="H5" s="378"/>
      <c r="I5" s="378"/>
      <c r="J5" s="378"/>
    </row>
    <row r="6" spans="1:10" ht="210.75" customHeight="1" x14ac:dyDescent="0.25">
      <c r="A6" s="378" t="s">
        <v>198</v>
      </c>
      <c r="B6" s="378"/>
      <c r="C6" s="378"/>
      <c r="D6" s="378"/>
      <c r="E6" s="378"/>
      <c r="F6" s="378"/>
      <c r="G6" s="378"/>
      <c r="H6" s="378"/>
      <c r="I6" s="378"/>
      <c r="J6" s="378"/>
    </row>
    <row r="7" spans="1:10" ht="98.25" customHeight="1" x14ac:dyDescent="0.25">
      <c r="A7" s="378" t="s">
        <v>199</v>
      </c>
      <c r="B7" s="378"/>
      <c r="C7" s="378"/>
      <c r="D7" s="378"/>
      <c r="E7" s="378"/>
      <c r="F7" s="378"/>
      <c r="G7" s="378"/>
      <c r="H7" s="378"/>
      <c r="I7" s="378"/>
      <c r="J7" s="378"/>
    </row>
    <row r="8" spans="1:10" ht="162.75" customHeight="1" x14ac:dyDescent="0.25">
      <c r="A8" s="378" t="s">
        <v>117</v>
      </c>
      <c r="B8" s="378"/>
      <c r="C8" s="378"/>
      <c r="D8" s="378"/>
      <c r="E8" s="378"/>
      <c r="F8" s="378"/>
      <c r="G8" s="378"/>
      <c r="H8" s="378"/>
      <c r="I8" s="378"/>
      <c r="J8" s="378"/>
    </row>
    <row r="9" spans="1:10" ht="117" customHeight="1" x14ac:dyDescent="0.25">
      <c r="A9" s="378" t="s">
        <v>200</v>
      </c>
      <c r="B9" s="378"/>
      <c r="C9" s="378"/>
      <c r="D9" s="378"/>
      <c r="E9" s="378"/>
      <c r="F9" s="378"/>
      <c r="G9" s="378"/>
      <c r="H9" s="378"/>
      <c r="I9" s="378"/>
      <c r="J9" s="378"/>
    </row>
    <row r="10" spans="1:10" ht="19.5" customHeight="1" x14ac:dyDescent="0.25">
      <c r="A10" s="382" t="s">
        <v>115</v>
      </c>
      <c r="B10" s="382"/>
      <c r="C10" s="382"/>
      <c r="D10" s="382"/>
      <c r="E10" s="382"/>
      <c r="F10" s="382"/>
      <c r="G10" s="382"/>
      <c r="H10" s="382"/>
      <c r="I10" s="61"/>
      <c r="J10" s="61"/>
    </row>
    <row r="11" spans="1:10" ht="49.5" customHeight="1" x14ac:dyDescent="0.25">
      <c r="A11" s="62">
        <v>1</v>
      </c>
      <c r="B11" s="369" t="s">
        <v>43</v>
      </c>
      <c r="C11" s="369"/>
      <c r="D11" s="369"/>
      <c r="E11" s="369"/>
      <c r="F11" s="369"/>
      <c r="G11" s="369"/>
      <c r="H11" s="369"/>
      <c r="I11" s="369"/>
      <c r="J11" s="63"/>
    </row>
    <row r="12" spans="1:10" ht="53.25" customHeight="1" x14ac:dyDescent="0.25">
      <c r="A12" s="62">
        <v>2</v>
      </c>
      <c r="B12" s="369" t="s">
        <v>63</v>
      </c>
      <c r="C12" s="369"/>
      <c r="D12" s="369"/>
      <c r="E12" s="369"/>
      <c r="F12" s="369"/>
      <c r="G12" s="369"/>
      <c r="H12" s="369"/>
      <c r="I12" s="369"/>
      <c r="J12" s="64"/>
    </row>
    <row r="13" spans="1:10" ht="40.5" customHeight="1" x14ac:dyDescent="0.25">
      <c r="A13" s="62">
        <v>3</v>
      </c>
      <c r="B13" s="369" t="s">
        <v>44</v>
      </c>
      <c r="C13" s="369"/>
      <c r="D13" s="369"/>
      <c r="E13" s="369"/>
      <c r="F13" s="369"/>
      <c r="G13" s="369"/>
      <c r="H13" s="369"/>
      <c r="I13" s="369"/>
      <c r="J13" s="65"/>
    </row>
    <row r="14" spans="1:10" ht="35.25" customHeight="1" x14ac:dyDescent="0.25">
      <c r="A14" s="66" t="s">
        <v>116</v>
      </c>
      <c r="B14" s="369" t="s">
        <v>65</v>
      </c>
      <c r="C14" s="369"/>
      <c r="D14" s="369"/>
      <c r="E14" s="369"/>
      <c r="F14" s="369"/>
      <c r="G14" s="369"/>
      <c r="H14" s="369"/>
      <c r="I14" s="369"/>
      <c r="J14" s="65"/>
    </row>
    <row r="15" spans="1:10" ht="59.25" customHeight="1" x14ac:dyDescent="0.25">
      <c r="A15" s="255" t="s">
        <v>45</v>
      </c>
      <c r="B15" s="257"/>
      <c r="C15" s="385" t="s">
        <v>201</v>
      </c>
      <c r="D15" s="370" t="s">
        <v>202</v>
      </c>
      <c r="E15" s="371"/>
      <c r="F15" s="372"/>
      <c r="G15" s="376" t="s">
        <v>46</v>
      </c>
      <c r="H15" s="370" t="s">
        <v>203</v>
      </c>
      <c r="I15" s="371"/>
      <c r="J15" s="372"/>
    </row>
    <row r="16" spans="1:10" ht="58.5" customHeight="1" x14ac:dyDescent="0.25">
      <c r="A16" s="383"/>
      <c r="B16" s="384"/>
      <c r="C16" s="386"/>
      <c r="D16" s="373"/>
      <c r="E16" s="374"/>
      <c r="F16" s="375"/>
      <c r="G16" s="377"/>
      <c r="H16" s="373"/>
      <c r="I16" s="374"/>
      <c r="J16" s="375"/>
    </row>
    <row r="17" spans="1:10" ht="34.35" customHeight="1" x14ac:dyDescent="0.25">
      <c r="A17" s="60"/>
      <c r="B17" s="67"/>
      <c r="C17" s="68" t="s">
        <v>107</v>
      </c>
      <c r="D17" s="379" t="s">
        <v>108</v>
      </c>
      <c r="E17" s="380"/>
      <c r="F17" s="381"/>
      <c r="G17" s="67"/>
      <c r="H17" s="69"/>
      <c r="I17" s="69"/>
      <c r="J17" s="70"/>
    </row>
    <row r="18" spans="1:10" ht="21.95" customHeight="1" x14ac:dyDescent="0.25">
      <c r="A18" s="328" t="s">
        <v>113</v>
      </c>
      <c r="B18" s="329"/>
      <c r="C18" s="71">
        <v>2</v>
      </c>
      <c r="D18" s="387">
        <v>25</v>
      </c>
      <c r="E18" s="388"/>
      <c r="F18" s="389"/>
      <c r="G18" s="71">
        <v>27</v>
      </c>
      <c r="H18" s="367" t="s">
        <v>47</v>
      </c>
      <c r="I18" s="367"/>
      <c r="J18" s="368"/>
    </row>
    <row r="19" spans="1:10" ht="21.95" customHeight="1" x14ac:dyDescent="0.25">
      <c r="A19" s="328" t="s">
        <v>67</v>
      </c>
      <c r="B19" s="329"/>
      <c r="C19" s="71">
        <v>2</v>
      </c>
      <c r="D19" s="364" t="s">
        <v>31</v>
      </c>
      <c r="E19" s="365"/>
      <c r="F19" s="366"/>
      <c r="G19" s="71">
        <v>4</v>
      </c>
      <c r="H19" s="367"/>
      <c r="I19" s="367"/>
      <c r="J19" s="368"/>
    </row>
    <row r="20" spans="1:10" ht="21.95" customHeight="1" x14ac:dyDescent="0.25">
      <c r="A20" s="328" t="s">
        <v>68</v>
      </c>
      <c r="B20" s="329"/>
      <c r="C20" s="71">
        <v>2</v>
      </c>
      <c r="D20" s="364">
        <v>10</v>
      </c>
      <c r="E20" s="365"/>
      <c r="F20" s="366"/>
      <c r="G20" s="71">
        <v>12</v>
      </c>
      <c r="H20" s="367" t="s">
        <v>47</v>
      </c>
      <c r="I20" s="367"/>
      <c r="J20" s="368"/>
    </row>
    <row r="21" spans="1:10" ht="21.95" customHeight="1" x14ac:dyDescent="0.25">
      <c r="A21" s="328" t="s">
        <v>69</v>
      </c>
      <c r="B21" s="329"/>
      <c r="C21" s="71">
        <v>2</v>
      </c>
      <c r="D21" s="364">
        <v>2</v>
      </c>
      <c r="E21" s="365"/>
      <c r="F21" s="366"/>
      <c r="G21" s="71">
        <v>4</v>
      </c>
      <c r="H21" s="367"/>
      <c r="I21" s="367"/>
      <c r="J21" s="368"/>
    </row>
    <row r="22" spans="1:10" ht="21.95" customHeight="1" x14ac:dyDescent="0.25">
      <c r="A22" s="328" t="s">
        <v>70</v>
      </c>
      <c r="B22" s="329"/>
      <c r="C22" s="71">
        <v>4</v>
      </c>
      <c r="D22" s="364" t="s">
        <v>31</v>
      </c>
      <c r="E22" s="365"/>
      <c r="F22" s="366"/>
      <c r="G22" s="71">
        <v>6</v>
      </c>
      <c r="H22" s="367"/>
      <c r="I22" s="367"/>
      <c r="J22" s="368"/>
    </row>
    <row r="23" spans="1:10" ht="21.95" customHeight="1" x14ac:dyDescent="0.25">
      <c r="A23" s="328" t="s">
        <v>30</v>
      </c>
      <c r="B23" s="329"/>
      <c r="C23" s="71">
        <v>4</v>
      </c>
      <c r="D23" s="364" t="s">
        <v>33</v>
      </c>
      <c r="E23" s="365"/>
      <c r="F23" s="366"/>
      <c r="G23" s="71">
        <v>14</v>
      </c>
      <c r="H23" s="367"/>
      <c r="I23" s="367"/>
      <c r="J23" s="368"/>
    </row>
    <row r="24" spans="1:10" ht="21.95" customHeight="1" x14ac:dyDescent="0.25">
      <c r="A24" s="328" t="s">
        <v>71</v>
      </c>
      <c r="B24" s="329"/>
      <c r="C24" s="71">
        <v>2</v>
      </c>
      <c r="D24" s="364" t="s">
        <v>33</v>
      </c>
      <c r="E24" s="365"/>
      <c r="F24" s="366"/>
      <c r="G24" s="71">
        <v>12</v>
      </c>
      <c r="H24" s="367" t="s">
        <v>47</v>
      </c>
      <c r="I24" s="367"/>
      <c r="J24" s="368"/>
    </row>
    <row r="25" spans="1:10" ht="21.95" customHeight="1" x14ac:dyDescent="0.25">
      <c r="A25" s="328" t="s">
        <v>72</v>
      </c>
      <c r="B25" s="329"/>
      <c r="C25" s="71">
        <v>2</v>
      </c>
      <c r="D25" s="364" t="s">
        <v>31</v>
      </c>
      <c r="E25" s="365"/>
      <c r="F25" s="366"/>
      <c r="G25" s="71">
        <v>4</v>
      </c>
      <c r="H25" s="367"/>
      <c r="I25" s="367"/>
      <c r="J25" s="368"/>
    </row>
    <row r="26" spans="1:10" ht="30.75" customHeight="1" x14ac:dyDescent="0.25">
      <c r="A26" s="323" t="s">
        <v>169</v>
      </c>
      <c r="B26" s="324"/>
      <c r="C26" s="71">
        <v>2</v>
      </c>
      <c r="D26" s="364" t="s">
        <v>31</v>
      </c>
      <c r="E26" s="365"/>
      <c r="F26" s="366"/>
      <c r="G26" s="71">
        <v>4</v>
      </c>
      <c r="H26" s="367"/>
      <c r="I26" s="367"/>
      <c r="J26" s="368"/>
    </row>
    <row r="27" spans="1:10" ht="21.95" customHeight="1" x14ac:dyDescent="0.25">
      <c r="A27" s="328" t="s">
        <v>73</v>
      </c>
      <c r="B27" s="329"/>
      <c r="C27" s="71">
        <v>2</v>
      </c>
      <c r="D27" s="364" t="s">
        <v>31</v>
      </c>
      <c r="E27" s="365"/>
      <c r="F27" s="366"/>
      <c r="G27" s="71">
        <v>4</v>
      </c>
      <c r="H27" s="367"/>
      <c r="I27" s="367"/>
      <c r="J27" s="368"/>
    </row>
    <row r="28" spans="1:10" ht="21.95" customHeight="1" x14ac:dyDescent="0.25">
      <c r="A28" s="328" t="s">
        <v>74</v>
      </c>
      <c r="B28" s="329"/>
      <c r="C28" s="71">
        <v>2</v>
      </c>
      <c r="D28" s="364" t="s">
        <v>33</v>
      </c>
      <c r="E28" s="365"/>
      <c r="F28" s="366"/>
      <c r="G28" s="71">
        <v>12</v>
      </c>
      <c r="H28" s="367"/>
      <c r="I28" s="367"/>
      <c r="J28" s="368"/>
    </row>
    <row r="29" spans="1:10" ht="30" customHeight="1" x14ac:dyDescent="0.25">
      <c r="A29" s="323" t="s">
        <v>75</v>
      </c>
      <c r="B29" s="324"/>
      <c r="C29" s="71">
        <v>2</v>
      </c>
      <c r="D29" s="364" t="s">
        <v>31</v>
      </c>
      <c r="E29" s="365"/>
      <c r="F29" s="366"/>
      <c r="G29" s="71">
        <v>4</v>
      </c>
      <c r="H29" s="367"/>
      <c r="I29" s="367"/>
      <c r="J29" s="368"/>
    </row>
    <row r="30" spans="1:10" ht="21.95" customHeight="1" x14ac:dyDescent="0.25">
      <c r="A30" s="328" t="s">
        <v>76</v>
      </c>
      <c r="B30" s="329"/>
      <c r="C30" s="71">
        <v>2</v>
      </c>
      <c r="D30" s="364" t="s">
        <v>31</v>
      </c>
      <c r="E30" s="365"/>
      <c r="F30" s="366"/>
      <c r="G30" s="71">
        <v>4</v>
      </c>
      <c r="H30" s="367"/>
      <c r="I30" s="367"/>
      <c r="J30" s="368"/>
    </row>
    <row r="31" spans="1:10" ht="21.95" customHeight="1" x14ac:dyDescent="0.25">
      <c r="A31" s="328" t="s">
        <v>77</v>
      </c>
      <c r="B31" s="329"/>
      <c r="C31" s="71">
        <v>2</v>
      </c>
      <c r="D31" s="364" t="s">
        <v>31</v>
      </c>
      <c r="E31" s="365"/>
      <c r="F31" s="366"/>
      <c r="G31" s="71">
        <v>4</v>
      </c>
      <c r="H31" s="367"/>
      <c r="I31" s="367"/>
      <c r="J31" s="368"/>
    </row>
    <row r="32" spans="1:10" ht="21.95" customHeight="1" x14ac:dyDescent="0.25">
      <c r="A32" s="328" t="s">
        <v>78</v>
      </c>
      <c r="B32" s="329"/>
      <c r="C32" s="71">
        <v>2</v>
      </c>
      <c r="D32" s="364" t="s">
        <v>31</v>
      </c>
      <c r="E32" s="365"/>
      <c r="F32" s="366"/>
      <c r="G32" s="71">
        <v>4</v>
      </c>
      <c r="H32" s="367"/>
      <c r="I32" s="367"/>
      <c r="J32" s="368"/>
    </row>
    <row r="33" spans="1:10" ht="21.95" customHeight="1" x14ac:dyDescent="0.25">
      <c r="A33" s="328" t="s">
        <v>79</v>
      </c>
      <c r="B33" s="329"/>
      <c r="C33" s="71">
        <v>2</v>
      </c>
      <c r="D33" s="387" t="s">
        <v>31</v>
      </c>
      <c r="E33" s="388"/>
      <c r="F33" s="389"/>
      <c r="G33" s="71">
        <v>4</v>
      </c>
      <c r="H33" s="367"/>
      <c r="I33" s="367"/>
      <c r="J33" s="368"/>
    </row>
    <row r="34" spans="1:10" s="9" customFormat="1" ht="29.25" customHeight="1" thickBot="1" x14ac:dyDescent="0.35">
      <c r="A34" s="57"/>
      <c r="B34" s="72" t="s">
        <v>41</v>
      </c>
      <c r="C34" s="48">
        <f>SUM(C18:C33)</f>
        <v>36</v>
      </c>
      <c r="D34" s="391">
        <v>87</v>
      </c>
      <c r="E34" s="391"/>
      <c r="F34" s="391"/>
      <c r="G34" s="48">
        <f>SUM(C34:F34)</f>
        <v>123</v>
      </c>
      <c r="H34" s="58"/>
      <c r="I34" s="392"/>
      <c r="J34" s="393"/>
    </row>
    <row r="35" spans="1:10" ht="15.75" thickTop="1" x14ac:dyDescent="0.25"/>
  </sheetData>
  <sheetProtection algorithmName="SHA-512" hashValue="D5fs6Y1Xft5gc4h6EM0dM6YUuQQu0j4tuse+EpzhJJxJ2oAr8HV7kmtyyWBIH6K5FR/3mhHg25py74mRyEqFFA==" saltValue="0oIL0T7RlG3DYwbJqQTbxg==" spinCount="100000" sheet="1" selectLockedCells="1"/>
  <mergeCells count="70">
    <mergeCell ref="A3:J3"/>
    <mergeCell ref="A1:J1"/>
    <mergeCell ref="A2:J2"/>
    <mergeCell ref="D34:F34"/>
    <mergeCell ref="I34:J34"/>
    <mergeCell ref="A24:B24"/>
    <mergeCell ref="D24:F24"/>
    <mergeCell ref="H24:J24"/>
    <mergeCell ref="A25:B25"/>
    <mergeCell ref="D25:F25"/>
    <mergeCell ref="H25:J25"/>
    <mergeCell ref="A26:B26"/>
    <mergeCell ref="D26:F26"/>
    <mergeCell ref="H26:J26"/>
    <mergeCell ref="A33:B33"/>
    <mergeCell ref="D33:F33"/>
    <mergeCell ref="H33:J33"/>
    <mergeCell ref="A31:B31"/>
    <mergeCell ref="D31:F31"/>
    <mergeCell ref="A4:J4"/>
    <mergeCell ref="A5:J5"/>
    <mergeCell ref="H18:J18"/>
    <mergeCell ref="A19:B19"/>
    <mergeCell ref="D19:F19"/>
    <mergeCell ref="H19:J19"/>
    <mergeCell ref="A6:J6"/>
    <mergeCell ref="A15:B16"/>
    <mergeCell ref="C15:C16"/>
    <mergeCell ref="A8:J8"/>
    <mergeCell ref="A18:B18"/>
    <mergeCell ref="D18:F18"/>
    <mergeCell ref="H15:J16"/>
    <mergeCell ref="A9:J9"/>
    <mergeCell ref="B11:I11"/>
    <mergeCell ref="A7:J7"/>
    <mergeCell ref="D17:F17"/>
    <mergeCell ref="A10:H10"/>
    <mergeCell ref="A20:B20"/>
    <mergeCell ref="D20:F20"/>
    <mergeCell ref="H20:J20"/>
    <mergeCell ref="B12:I12"/>
    <mergeCell ref="B13:I13"/>
    <mergeCell ref="B14:I14"/>
    <mergeCell ref="D15:F16"/>
    <mergeCell ref="G15:G16"/>
    <mergeCell ref="A32:B32"/>
    <mergeCell ref="D32:F32"/>
    <mergeCell ref="H32:J32"/>
    <mergeCell ref="D30:F30"/>
    <mergeCell ref="H30:J30"/>
    <mergeCell ref="A30:B30"/>
    <mergeCell ref="H31:J31"/>
    <mergeCell ref="A28:B28"/>
    <mergeCell ref="D28:F28"/>
    <mergeCell ref="H28:J28"/>
    <mergeCell ref="A29:B29"/>
    <mergeCell ref="D29:F29"/>
    <mergeCell ref="H29:J29"/>
    <mergeCell ref="A21:B21"/>
    <mergeCell ref="D21:F21"/>
    <mergeCell ref="H23:J23"/>
    <mergeCell ref="H21:J21"/>
    <mergeCell ref="A27:B27"/>
    <mergeCell ref="D27:F27"/>
    <mergeCell ref="H27:J27"/>
    <mergeCell ref="A22:B22"/>
    <mergeCell ref="D22:F22"/>
    <mergeCell ref="H22:J22"/>
    <mergeCell ref="A23:B23"/>
    <mergeCell ref="D23:F23"/>
  </mergeCells>
  <hyperlinks>
    <hyperlink ref="B11:I11" r:id="rId1" display="(see Tracey L  Hill, The portfolio as a summative assessment for the nursing student, Teaching and Learning in Nursing, Volume 7, Issue 4, 2012, Pages 140-145, ISSN 1557-3087, https://doi.org/10.1016/j.teln.2012.06.005.)" xr:uid="{00000000-0004-0000-0300-000000000000}"/>
    <hyperlink ref="B12" r:id="rId2" display="https://www.tandfonline.com/doi/full/10.1080/10903127.2020.1856985" xr:uid="{00000000-0004-0000-0300-000001000000}"/>
    <hyperlink ref="B12:I12" r:id="rId3" display="(Ashish R. Panchal, Madison K. Rivard, Rebecca E. Cash, John P. Corley Jr., Marjorie Jean-Baptiste, Kirsten Chrzan &amp; Mihaiela R. Gugiu (2021) Methods and Implementation of the 2019 EMS Practice Analysis, Prehospital Emergency Care, DOI: 10.1080/10903127.2" xr:uid="{00000000-0004-0000-0300-000002000000}"/>
    <hyperlink ref="B13" r:id="rId4" display="https://pubmed.ncbi.nlm.nih.gov/1862902/" xr:uid="{00000000-0004-0000-0300-000003000000}"/>
    <hyperlink ref="B13:I13" r:id="rId5" display="(see Wilson ME. Assessing intravenous cannulation and tracheal intubation trainng. Anaesthesia. 1991 Jul;46(7):578-9. doi: 10.1111/j.1365-2044.1991.tb09662.x. PMID: 1862902.)." xr:uid="{00000000-0004-0000-0300-000004000000}"/>
    <hyperlink ref="B14:I14" r:id="rId6" display="https://www.ahajournals.org/doi/10.1161/CIR.0000000000000903" xr:uid="{00000000-0004-0000-0300-000005000000}"/>
  </hyperlinks>
  <printOptions horizontalCentered="1" verticalCentered="1"/>
  <pageMargins left="0.25" right="0.25" top="0.25" bottom="0.25" header="0.05" footer="0.05"/>
  <pageSetup orientation="landscape" horizontalDpi="300" verticalDpi="300" r:id="rId7"/>
  <rowBreaks count="1" manualBreakCount="1">
    <brk id="14" max="16383" man="1"/>
  </rowBreaks>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N8"/>
  <sheetViews>
    <sheetView showGridLines="0" showRowColHeaders="0" zoomScaleNormal="100" workbookViewId="0">
      <selection sqref="A1:XFD1"/>
    </sheetView>
  </sheetViews>
  <sheetFormatPr defaultColWidth="9.28515625" defaultRowHeight="15" x14ac:dyDescent="0.25"/>
  <cols>
    <col min="12" max="12" width="11.28515625" customWidth="1"/>
    <col min="13" max="13" width="4.5703125" customWidth="1"/>
  </cols>
  <sheetData>
    <row r="1" spans="1:14" ht="15.95" customHeight="1" x14ac:dyDescent="0.25">
      <c r="A1" s="397"/>
      <c r="B1" s="398"/>
      <c r="C1" s="398"/>
      <c r="D1" s="398"/>
      <c r="E1" s="398"/>
      <c r="F1" s="398"/>
      <c r="G1" s="398"/>
      <c r="H1" s="398"/>
      <c r="I1" s="398"/>
      <c r="J1" s="398"/>
      <c r="K1" s="398"/>
      <c r="L1" s="398"/>
      <c r="M1" s="398"/>
      <c r="N1" s="399"/>
    </row>
    <row r="2" spans="1:14" ht="30" x14ac:dyDescent="0.25">
      <c r="A2" s="400" t="s">
        <v>217</v>
      </c>
      <c r="B2" s="401"/>
      <c r="C2" s="401"/>
      <c r="D2" s="401"/>
      <c r="E2" s="401"/>
      <c r="F2" s="401"/>
      <c r="G2" s="401"/>
      <c r="H2" s="401"/>
      <c r="I2" s="401"/>
      <c r="J2" s="401"/>
      <c r="K2" s="401"/>
      <c r="L2" s="401"/>
      <c r="M2" s="401"/>
      <c r="N2" s="402"/>
    </row>
    <row r="3" spans="1:14" ht="183" customHeight="1" x14ac:dyDescent="0.25">
      <c r="A3" s="394" t="s">
        <v>221</v>
      </c>
      <c r="B3" s="395"/>
      <c r="C3" s="395"/>
      <c r="D3" s="395"/>
      <c r="E3" s="395"/>
      <c r="F3" s="395"/>
      <c r="G3" s="395"/>
      <c r="H3" s="395"/>
      <c r="I3" s="395"/>
      <c r="J3" s="395"/>
      <c r="K3" s="395"/>
      <c r="L3" s="395"/>
      <c r="M3" s="395"/>
      <c r="N3" s="396"/>
    </row>
    <row r="4" spans="1:14" ht="8.65" customHeight="1" x14ac:dyDescent="0.25">
      <c r="A4" s="409"/>
      <c r="B4" s="410"/>
      <c r="C4" s="410"/>
      <c r="D4" s="410"/>
      <c r="E4" s="410"/>
      <c r="F4" s="410"/>
      <c r="G4" s="411"/>
      <c r="H4" s="412"/>
      <c r="I4" s="413"/>
      <c r="J4" s="413"/>
      <c r="K4" s="413"/>
      <c r="L4" s="413"/>
      <c r="M4" s="413"/>
      <c r="N4" s="414"/>
    </row>
    <row r="5" spans="1:14" ht="26.1" customHeight="1" x14ac:dyDescent="0.25">
      <c r="A5" s="415" t="s">
        <v>48</v>
      </c>
      <c r="B5" s="416"/>
      <c r="C5" s="416"/>
      <c r="D5" s="416"/>
      <c r="E5" s="416"/>
      <c r="F5" s="416"/>
      <c r="G5" s="417"/>
      <c r="H5" s="418" t="s">
        <v>49</v>
      </c>
      <c r="I5" s="419"/>
      <c r="J5" s="419"/>
      <c r="K5" s="419"/>
      <c r="L5" s="419"/>
      <c r="M5" s="419"/>
      <c r="N5" s="420"/>
    </row>
    <row r="6" spans="1:14" ht="69.75" customHeight="1" x14ac:dyDescent="0.25">
      <c r="A6" s="421" t="s">
        <v>204</v>
      </c>
      <c r="B6" s="422"/>
      <c r="C6" s="422"/>
      <c r="D6" s="422"/>
      <c r="E6" s="422"/>
      <c r="F6" s="422"/>
      <c r="G6" s="423"/>
      <c r="H6" s="424" t="s">
        <v>205</v>
      </c>
      <c r="I6" s="425"/>
      <c r="J6" s="425"/>
      <c r="K6" s="425"/>
      <c r="L6" s="425"/>
      <c r="M6" s="425"/>
      <c r="N6" s="426"/>
    </row>
    <row r="7" spans="1:14" ht="26.1" customHeight="1" thickBot="1" x14ac:dyDescent="0.3">
      <c r="A7" s="403">
        <v>30</v>
      </c>
      <c r="B7" s="404"/>
      <c r="C7" s="404"/>
      <c r="D7" s="404"/>
      <c r="E7" s="404"/>
      <c r="F7" s="404"/>
      <c r="G7" s="405"/>
      <c r="H7" s="406">
        <v>20</v>
      </c>
      <c r="I7" s="407"/>
      <c r="J7" s="407"/>
      <c r="K7" s="407"/>
      <c r="L7" s="407"/>
      <c r="M7" s="407"/>
      <c r="N7" s="408"/>
    </row>
    <row r="8" spans="1:14" ht="15.75" thickTop="1" x14ac:dyDescent="0.25"/>
  </sheetData>
  <sheetProtection algorithmName="SHA-512" hashValue="CI++Wyu/uEhSbqRoSxTg9hU8UI9W4gIJM2ucRXdzZ5FtXSeyQlrCnNqpMHlLsc93b3mypsU6YBZqkwBzVNuwDw==" saltValue="Ub19f9T935litWSGyaiWLA==" spinCount="100000" sheet="1" selectLockedCells="1"/>
  <mergeCells count="11">
    <mergeCell ref="A3:N3"/>
    <mergeCell ref="A1:N1"/>
    <mergeCell ref="A2:N2"/>
    <mergeCell ref="A7:G7"/>
    <mergeCell ref="H7:N7"/>
    <mergeCell ref="A4:G4"/>
    <mergeCell ref="H4:N4"/>
    <mergeCell ref="A5:G5"/>
    <mergeCell ref="H5:N5"/>
    <mergeCell ref="A6:G6"/>
    <mergeCell ref="H6:N6"/>
  </mergeCells>
  <printOptions horizontalCentered="1" verticalCentered="1"/>
  <pageMargins left="0.25" right="0.25" top="0.75" bottom="0.75" header="0.05" footer="0.05"/>
  <pageSetup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249977111117893"/>
  </sheetPr>
  <dimension ref="A1:G31"/>
  <sheetViews>
    <sheetView showGridLines="0" showRowColHeaders="0" zoomScaleNormal="100" workbookViewId="0">
      <selection activeCell="D6" sqref="D6:G6"/>
    </sheetView>
  </sheetViews>
  <sheetFormatPr defaultColWidth="9.28515625" defaultRowHeight="15" x14ac:dyDescent="0.25"/>
  <cols>
    <col min="1" max="1" width="19.7109375" customWidth="1"/>
    <col min="2" max="2" width="20.7109375" customWidth="1"/>
    <col min="3" max="3" width="21.5703125" customWidth="1"/>
    <col min="4" max="7" width="14.28515625" customWidth="1"/>
  </cols>
  <sheetData>
    <row r="1" spans="1:7" ht="15.95" customHeight="1" x14ac:dyDescent="0.25">
      <c r="A1" s="447"/>
      <c r="B1" s="447"/>
      <c r="C1" s="447"/>
      <c r="D1" s="447"/>
      <c r="E1" s="447"/>
      <c r="F1" s="447"/>
      <c r="G1" s="447"/>
    </row>
    <row r="2" spans="1:7" ht="30" x14ac:dyDescent="0.25">
      <c r="A2" s="238" t="s">
        <v>217</v>
      </c>
      <c r="B2" s="238"/>
      <c r="C2" s="238"/>
      <c r="D2" s="238"/>
      <c r="E2" s="238"/>
      <c r="F2" s="238"/>
      <c r="G2" s="238"/>
    </row>
    <row r="3" spans="1:7" ht="134.1" customHeight="1" x14ac:dyDescent="0.25">
      <c r="A3" s="446" t="s">
        <v>109</v>
      </c>
      <c r="B3" s="446"/>
      <c r="C3" s="446"/>
      <c r="D3" s="446"/>
      <c r="E3" s="446"/>
      <c r="F3" s="446"/>
      <c r="G3" s="446"/>
    </row>
    <row r="4" spans="1:7" ht="70.5" customHeight="1" x14ac:dyDescent="0.25">
      <c r="A4" s="433" t="s">
        <v>50</v>
      </c>
      <c r="B4" s="433"/>
      <c r="C4" s="433"/>
      <c r="D4" s="433"/>
      <c r="E4" s="433"/>
      <c r="F4" s="433"/>
      <c r="G4" s="433"/>
    </row>
    <row r="5" spans="1:7" ht="48.95" customHeight="1" x14ac:dyDescent="0.25">
      <c r="A5" s="427" t="s">
        <v>206</v>
      </c>
      <c r="B5" s="428"/>
      <c r="C5" s="429"/>
      <c r="D5" s="434" t="s">
        <v>51</v>
      </c>
      <c r="E5" s="435"/>
      <c r="F5" s="435"/>
      <c r="G5" s="436"/>
    </row>
    <row r="6" spans="1:7" ht="18.95" customHeight="1" x14ac:dyDescent="0.25">
      <c r="A6" s="430" t="s">
        <v>52</v>
      </c>
      <c r="B6" s="431"/>
      <c r="C6" s="432"/>
      <c r="D6" s="437"/>
      <c r="E6" s="438"/>
      <c r="F6" s="438"/>
      <c r="G6" s="439"/>
    </row>
    <row r="7" spans="1:7" ht="18.95" customHeight="1" x14ac:dyDescent="0.25">
      <c r="A7" s="430" t="s">
        <v>53</v>
      </c>
      <c r="B7" s="431"/>
      <c r="C7" s="432"/>
      <c r="D7" s="437"/>
      <c r="E7" s="438"/>
      <c r="F7" s="438"/>
      <c r="G7" s="439"/>
    </row>
    <row r="8" spans="1:7" ht="18.95" customHeight="1" x14ac:dyDescent="0.25">
      <c r="A8" s="430" t="s">
        <v>80</v>
      </c>
      <c r="B8" s="431"/>
      <c r="C8" s="432"/>
      <c r="D8" s="437"/>
      <c r="E8" s="438"/>
      <c r="F8" s="438"/>
      <c r="G8" s="439"/>
    </row>
    <row r="9" spans="1:7" ht="18.95" customHeight="1" x14ac:dyDescent="0.25">
      <c r="A9" s="430" t="s">
        <v>81</v>
      </c>
      <c r="B9" s="431"/>
      <c r="C9" s="432"/>
      <c r="D9" s="437"/>
      <c r="E9" s="438"/>
      <c r="F9" s="438"/>
      <c r="G9" s="439"/>
    </row>
    <row r="10" spans="1:7" ht="18.95" customHeight="1" x14ac:dyDescent="0.25">
      <c r="A10" s="430" t="s">
        <v>82</v>
      </c>
      <c r="B10" s="431"/>
      <c r="C10" s="432"/>
      <c r="D10" s="437"/>
      <c r="E10" s="438"/>
      <c r="F10" s="438"/>
      <c r="G10" s="439"/>
    </row>
    <row r="11" spans="1:7" ht="18.95" customHeight="1" x14ac:dyDescent="0.25">
      <c r="A11" s="430" t="s">
        <v>83</v>
      </c>
      <c r="B11" s="431"/>
      <c r="C11" s="432"/>
      <c r="D11" s="437"/>
      <c r="E11" s="438"/>
      <c r="F11" s="438"/>
      <c r="G11" s="439"/>
    </row>
    <row r="12" spans="1:7" ht="18.95" customHeight="1" x14ac:dyDescent="0.25">
      <c r="A12" s="430" t="s">
        <v>84</v>
      </c>
      <c r="B12" s="431"/>
      <c r="C12" s="432"/>
      <c r="D12" s="437"/>
      <c r="E12" s="438"/>
      <c r="F12" s="438"/>
      <c r="G12" s="439"/>
    </row>
    <row r="13" spans="1:7" ht="18.95" customHeight="1" x14ac:dyDescent="0.25">
      <c r="A13" s="430" t="s">
        <v>85</v>
      </c>
      <c r="B13" s="431"/>
      <c r="C13" s="432"/>
      <c r="D13" s="437"/>
      <c r="E13" s="438"/>
      <c r="F13" s="438"/>
      <c r="G13" s="439"/>
    </row>
    <row r="14" spans="1:7" ht="18.95" customHeight="1" x14ac:dyDescent="0.25">
      <c r="A14" s="430" t="s">
        <v>86</v>
      </c>
      <c r="B14" s="431"/>
      <c r="C14" s="432"/>
      <c r="D14" s="437"/>
      <c r="E14" s="438"/>
      <c r="F14" s="438"/>
      <c r="G14" s="439"/>
    </row>
    <row r="15" spans="1:7" ht="18.95" customHeight="1" x14ac:dyDescent="0.25">
      <c r="A15" s="430" t="s">
        <v>87</v>
      </c>
      <c r="B15" s="431"/>
      <c r="C15" s="432"/>
      <c r="D15" s="437"/>
      <c r="E15" s="438"/>
      <c r="F15" s="438"/>
      <c r="G15" s="439"/>
    </row>
    <row r="16" spans="1:7" ht="18.95" customHeight="1" x14ac:dyDescent="0.25">
      <c r="A16" s="430" t="s">
        <v>88</v>
      </c>
      <c r="B16" s="431"/>
      <c r="C16" s="432"/>
      <c r="D16" s="437"/>
      <c r="E16" s="438"/>
      <c r="F16" s="438"/>
      <c r="G16" s="439"/>
    </row>
    <row r="17" spans="1:7" ht="18.95" customHeight="1" x14ac:dyDescent="0.25">
      <c r="A17" s="430" t="s">
        <v>89</v>
      </c>
      <c r="B17" s="431"/>
      <c r="C17" s="432"/>
      <c r="D17" s="437"/>
      <c r="E17" s="438"/>
      <c r="F17" s="438"/>
      <c r="G17" s="439"/>
    </row>
    <row r="18" spans="1:7" ht="18.95" customHeight="1" x14ac:dyDescent="0.25">
      <c r="A18" s="430" t="s">
        <v>90</v>
      </c>
      <c r="B18" s="431"/>
      <c r="C18" s="432"/>
      <c r="D18" s="437"/>
      <c r="E18" s="438"/>
      <c r="F18" s="438"/>
      <c r="G18" s="439"/>
    </row>
    <row r="19" spans="1:7" ht="18.95" customHeight="1" x14ac:dyDescent="0.25">
      <c r="A19" s="430" t="s">
        <v>91</v>
      </c>
      <c r="B19" s="431"/>
      <c r="C19" s="432"/>
      <c r="D19" s="437"/>
      <c r="E19" s="438"/>
      <c r="F19" s="438"/>
      <c r="G19" s="439"/>
    </row>
    <row r="20" spans="1:7" ht="18.95" customHeight="1" x14ac:dyDescent="0.25">
      <c r="A20" s="430" t="s">
        <v>92</v>
      </c>
      <c r="B20" s="431"/>
      <c r="C20" s="432"/>
      <c r="D20" s="437"/>
      <c r="E20" s="438"/>
      <c r="F20" s="438"/>
      <c r="G20" s="439"/>
    </row>
    <row r="21" spans="1:7" ht="18.95" customHeight="1" x14ac:dyDescent="0.25">
      <c r="A21" s="430" t="s">
        <v>168</v>
      </c>
      <c r="B21" s="431"/>
      <c r="C21" s="432"/>
      <c r="D21" s="437"/>
      <c r="E21" s="438"/>
      <c r="F21" s="438"/>
      <c r="G21" s="439"/>
    </row>
    <row r="22" spans="1:7" ht="18.95" customHeight="1" x14ac:dyDescent="0.25">
      <c r="A22" s="430" t="s">
        <v>93</v>
      </c>
      <c r="B22" s="431"/>
      <c r="C22" s="432"/>
      <c r="D22" s="437"/>
      <c r="E22" s="438"/>
      <c r="F22" s="438"/>
      <c r="G22" s="439"/>
    </row>
    <row r="23" spans="1:7" ht="18.95" customHeight="1" x14ac:dyDescent="0.25">
      <c r="A23" s="430" t="s">
        <v>94</v>
      </c>
      <c r="B23" s="431"/>
      <c r="C23" s="432"/>
      <c r="D23" s="437"/>
      <c r="E23" s="438"/>
      <c r="F23" s="438"/>
      <c r="G23" s="439"/>
    </row>
    <row r="24" spans="1:7" ht="17.25" customHeight="1" x14ac:dyDescent="0.25">
      <c r="A24" s="328" t="s">
        <v>95</v>
      </c>
      <c r="B24" s="340"/>
      <c r="C24" s="329"/>
      <c r="D24" s="437"/>
      <c r="E24" s="438"/>
      <c r="F24" s="438"/>
      <c r="G24" s="439"/>
    </row>
    <row r="25" spans="1:7" ht="18.95" customHeight="1" x14ac:dyDescent="0.25">
      <c r="A25" s="430" t="s">
        <v>96</v>
      </c>
      <c r="B25" s="431"/>
      <c r="C25" s="432"/>
      <c r="D25" s="437"/>
      <c r="E25" s="438"/>
      <c r="F25" s="438"/>
      <c r="G25" s="439"/>
    </row>
    <row r="26" spans="1:7" ht="18.95" customHeight="1" x14ac:dyDescent="0.25">
      <c r="A26" s="430" t="s">
        <v>97</v>
      </c>
      <c r="B26" s="431"/>
      <c r="C26" s="432"/>
      <c r="D26" s="437"/>
      <c r="E26" s="438"/>
      <c r="F26" s="438"/>
      <c r="G26" s="439"/>
    </row>
    <row r="27" spans="1:7" ht="18.95" customHeight="1" x14ac:dyDescent="0.25">
      <c r="A27" s="430" t="s">
        <v>54</v>
      </c>
      <c r="B27" s="431"/>
      <c r="C27" s="432"/>
      <c r="D27" s="437"/>
      <c r="E27" s="438"/>
      <c r="F27" s="438"/>
      <c r="G27" s="439"/>
    </row>
    <row r="28" spans="1:7" ht="18.95" customHeight="1" x14ac:dyDescent="0.25">
      <c r="A28" s="430" t="s">
        <v>98</v>
      </c>
      <c r="B28" s="431"/>
      <c r="C28" s="432"/>
      <c r="D28" s="437"/>
      <c r="E28" s="438"/>
      <c r="F28" s="438"/>
      <c r="G28" s="439"/>
    </row>
    <row r="29" spans="1:7" ht="18.95" customHeight="1" x14ac:dyDescent="0.25">
      <c r="A29" s="430" t="s">
        <v>99</v>
      </c>
      <c r="B29" s="431"/>
      <c r="C29" s="432"/>
      <c r="D29" s="437"/>
      <c r="E29" s="438"/>
      <c r="F29" s="438"/>
      <c r="G29" s="439"/>
    </row>
    <row r="30" spans="1:7" ht="18.95" customHeight="1" thickBot="1" x14ac:dyDescent="0.3">
      <c r="A30" s="440" t="s">
        <v>100</v>
      </c>
      <c r="B30" s="441"/>
      <c r="C30" s="442"/>
      <c r="D30" s="443"/>
      <c r="E30" s="444"/>
      <c r="F30" s="444"/>
      <c r="G30" s="445"/>
    </row>
    <row r="31" spans="1:7" ht="15.75" thickTop="1" x14ac:dyDescent="0.25"/>
  </sheetData>
  <sheetProtection algorithmName="SHA-512" hashValue="hzgDSg0h4dnr8Oq1R7D0jWIY+Kyl5cE+hpqkmQpMRp2qkJ6pXbyl9UXEJ+2C4OJ2m/2NMfYIEUflaZ8AyxS+Qg==" saltValue="CWGvQ8Ly+DoCfrMkCJde9g==" spinCount="100000" sheet="1" selectLockedCells="1"/>
  <mergeCells count="56">
    <mergeCell ref="A3:G3"/>
    <mergeCell ref="A1:G1"/>
    <mergeCell ref="A2:G2"/>
    <mergeCell ref="A25:C25"/>
    <mergeCell ref="D25:G25"/>
    <mergeCell ref="D22:G22"/>
    <mergeCell ref="A23:C23"/>
    <mergeCell ref="D23:G23"/>
    <mergeCell ref="A24:C24"/>
    <mergeCell ref="D24:G24"/>
    <mergeCell ref="A21:C21"/>
    <mergeCell ref="A22:C22"/>
    <mergeCell ref="D7:G7"/>
    <mergeCell ref="D8:G8"/>
    <mergeCell ref="D9:G9"/>
    <mergeCell ref="D10:G10"/>
    <mergeCell ref="A29:C29"/>
    <mergeCell ref="D29:G29"/>
    <mergeCell ref="A30:C30"/>
    <mergeCell ref="D30:G30"/>
    <mergeCell ref="A26:C26"/>
    <mergeCell ref="D26:G26"/>
    <mergeCell ref="A27:C27"/>
    <mergeCell ref="D27:G27"/>
    <mergeCell ref="A28:C28"/>
    <mergeCell ref="D28:G28"/>
    <mergeCell ref="D11:G11"/>
    <mergeCell ref="D12:G12"/>
    <mergeCell ref="D13:G13"/>
    <mergeCell ref="D14:G14"/>
    <mergeCell ref="D16:G16"/>
    <mergeCell ref="D15:G15"/>
    <mergeCell ref="D17:G17"/>
    <mergeCell ref="D18:G18"/>
    <mergeCell ref="D19:G19"/>
    <mergeCell ref="D20:G20"/>
    <mergeCell ref="D21:G21"/>
    <mergeCell ref="A17:C17"/>
    <mergeCell ref="A18:C18"/>
    <mergeCell ref="A19:C19"/>
    <mergeCell ref="A20:C20"/>
    <mergeCell ref="A7:C7"/>
    <mergeCell ref="A8:C8"/>
    <mergeCell ref="A9:C9"/>
    <mergeCell ref="A10:C10"/>
    <mergeCell ref="A11:C11"/>
    <mergeCell ref="A12:C12"/>
    <mergeCell ref="A13:C13"/>
    <mergeCell ref="A14:C14"/>
    <mergeCell ref="A16:C16"/>
    <mergeCell ref="A15:C15"/>
    <mergeCell ref="A5:C5"/>
    <mergeCell ref="A6:C6"/>
    <mergeCell ref="A4:G4"/>
    <mergeCell ref="D5:G5"/>
    <mergeCell ref="D6:G6"/>
  </mergeCells>
  <printOptions horizontalCentered="1" verticalCentered="1"/>
  <pageMargins left="0.25" right="0.25" top="0.25" bottom="0.25" header="0.05" footer="0.05"/>
  <pageSetup orientation="landscape" horizontalDpi="300" verticalDpi="300" r:id="rId1"/>
  <rowBreaks count="1" manualBreakCount="1">
    <brk id="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sheetPr>
  <dimension ref="A1:AJK1234"/>
  <sheetViews>
    <sheetView showGridLines="0" showRowColHeaders="0" tabSelected="1" zoomScaleNormal="100" workbookViewId="0">
      <selection activeCell="C42" sqref="C42"/>
    </sheetView>
  </sheetViews>
  <sheetFormatPr defaultColWidth="11.7109375" defaultRowHeight="15.75" x14ac:dyDescent="0.25"/>
  <cols>
    <col min="1" max="1" width="4.42578125" style="3" customWidth="1"/>
    <col min="2" max="2" width="34" style="3" customWidth="1"/>
    <col min="3" max="3" width="20" style="6" customWidth="1"/>
    <col min="4" max="5" width="16.28515625" style="7" customWidth="1"/>
    <col min="6" max="6" width="22.140625" style="7" customWidth="1"/>
    <col min="7" max="7" width="13.7109375" style="7" customWidth="1"/>
    <col min="8" max="8" width="13.85546875" style="7" customWidth="1"/>
    <col min="9" max="9" width="19.28515625" style="7" customWidth="1"/>
    <col min="10" max="10" width="16.28515625" style="7" customWidth="1"/>
    <col min="11" max="16" width="14.42578125" style="7" customWidth="1"/>
    <col min="17" max="17" width="20.42578125" style="7" customWidth="1"/>
    <col min="18" max="19" width="14.42578125" style="7" customWidth="1"/>
    <col min="20" max="20" width="14.5703125" style="7" customWidth="1"/>
    <col min="21" max="22" width="14.42578125" style="7" customWidth="1"/>
    <col min="23" max="23" width="14.5703125" style="7" customWidth="1"/>
    <col min="24" max="25" width="14.42578125" style="7" customWidth="1"/>
    <col min="26" max="26" width="14.5703125" style="7" customWidth="1"/>
    <col min="27" max="27" width="2.5703125" style="7" customWidth="1"/>
    <col min="28" max="28" width="18.85546875" style="7" customWidth="1"/>
    <col min="29" max="29" width="12.7109375" style="7" customWidth="1"/>
    <col min="30" max="30" width="11.7109375" style="7" customWidth="1"/>
    <col min="31" max="31" width="10.7109375" style="7" customWidth="1"/>
    <col min="32" max="32" width="11.7109375" style="7" customWidth="1"/>
    <col min="33" max="33" width="14.85546875" style="7" customWidth="1"/>
    <col min="34" max="34" width="14.42578125" style="8" customWidth="1"/>
    <col min="35" max="35" width="11.7109375" style="7" customWidth="1"/>
    <col min="36" max="36" width="13" style="7" customWidth="1"/>
    <col min="37" max="37" width="15.7109375" style="7" customWidth="1"/>
    <col min="38" max="38" width="15.42578125" style="7" customWidth="1"/>
    <col min="39" max="39" width="13.7109375" style="7" customWidth="1"/>
    <col min="40" max="40" width="11.7109375" style="7" customWidth="1"/>
    <col min="41" max="41" width="15" style="7" customWidth="1"/>
    <col min="42" max="42" width="37.5703125" style="4" customWidth="1"/>
    <col min="43" max="43" width="27.140625" style="4" customWidth="1"/>
    <col min="44" max="46" width="11.7109375" style="5"/>
    <col min="47" max="57" width="11.7109375" style="5" customWidth="1"/>
    <col min="58" max="58" width="11.7109375" style="212"/>
    <col min="59" max="62" width="11.7109375" style="224"/>
    <col min="63" max="64" width="11.7109375" style="558"/>
    <col min="65" max="16384" width="11.7109375" style="5"/>
  </cols>
  <sheetData>
    <row r="1" spans="1:947" ht="15.95" customHeight="1" x14ac:dyDescent="0.25">
      <c r="A1" s="544"/>
      <c r="B1" s="544"/>
      <c r="C1" s="544"/>
      <c r="D1" s="544"/>
      <c r="E1" s="544"/>
      <c r="F1" s="544"/>
      <c r="G1" s="544"/>
      <c r="H1" s="544"/>
      <c r="I1" s="544"/>
      <c r="J1" s="15"/>
      <c r="K1" s="15"/>
      <c r="L1" s="15"/>
      <c r="M1" s="15"/>
      <c r="N1" s="15"/>
      <c r="O1" s="15"/>
      <c r="P1" s="15"/>
      <c r="Q1" s="15"/>
      <c r="R1" s="15"/>
      <c r="S1" s="15"/>
      <c r="T1" s="15"/>
      <c r="U1" s="15"/>
      <c r="V1" s="15"/>
      <c r="W1" s="15"/>
      <c r="X1" s="15"/>
      <c r="Y1" s="15"/>
      <c r="Z1" s="15"/>
      <c r="AA1" s="15"/>
      <c r="AB1" s="15"/>
      <c r="AC1" s="15"/>
      <c r="AD1" s="15"/>
      <c r="AE1" s="15"/>
      <c r="AF1" s="15"/>
      <c r="AG1" s="15"/>
      <c r="AI1" s="15"/>
      <c r="AJ1" s="15"/>
      <c r="AK1" s="15"/>
      <c r="AL1" s="15"/>
      <c r="AM1" s="15"/>
      <c r="AN1" s="15"/>
      <c r="AO1" s="15"/>
      <c r="AP1" s="16"/>
      <c r="AQ1" s="16"/>
      <c r="AR1" s="8"/>
      <c r="AS1" s="8"/>
      <c r="AT1" s="8"/>
      <c r="AU1" s="8"/>
      <c r="AV1" s="8"/>
      <c r="AW1" s="8"/>
      <c r="AX1" s="8"/>
      <c r="AY1" s="8"/>
      <c r="AZ1" s="8"/>
      <c r="BA1" s="8"/>
      <c r="BB1" s="8"/>
      <c r="BC1" s="8"/>
      <c r="BD1" s="8"/>
      <c r="BE1" s="8"/>
      <c r="BF1" s="207"/>
      <c r="BG1" s="213"/>
      <c r="BH1" s="213"/>
      <c r="BI1" s="213"/>
      <c r="BJ1" s="213"/>
      <c r="BK1" s="553"/>
      <c r="BL1" s="553"/>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row>
    <row r="2" spans="1:947" ht="30" customHeight="1" x14ac:dyDescent="0.25">
      <c r="A2" s="545" t="s">
        <v>217</v>
      </c>
      <c r="B2" s="545"/>
      <c r="C2" s="545"/>
      <c r="D2" s="545"/>
      <c r="E2" s="545"/>
      <c r="F2" s="545"/>
      <c r="G2" s="545"/>
      <c r="H2" s="545"/>
      <c r="I2" s="545"/>
      <c r="J2" s="15"/>
      <c r="K2" s="15"/>
      <c r="L2" s="15"/>
      <c r="M2" s="15"/>
      <c r="N2" s="15"/>
      <c r="O2" s="15"/>
      <c r="P2" s="15"/>
      <c r="Q2" s="15"/>
      <c r="R2" s="15"/>
      <c r="S2" s="15"/>
      <c r="T2" s="15"/>
      <c r="U2" s="15"/>
      <c r="V2" s="15"/>
      <c r="W2" s="15"/>
      <c r="X2" s="15"/>
      <c r="Y2" s="15"/>
      <c r="Z2" s="15"/>
      <c r="AA2" s="15"/>
      <c r="AB2" s="15"/>
      <c r="AC2" s="15"/>
      <c r="AD2" s="15"/>
      <c r="AE2" s="15"/>
      <c r="AF2" s="15"/>
      <c r="AG2" s="15"/>
      <c r="AI2" s="15"/>
      <c r="AJ2" s="15"/>
      <c r="AK2" s="15"/>
      <c r="AL2" s="15"/>
      <c r="AM2" s="15"/>
      <c r="AN2" s="15"/>
      <c r="AO2" s="15"/>
      <c r="AP2" s="16"/>
      <c r="AQ2" s="16"/>
      <c r="AR2" s="8"/>
      <c r="AS2" s="8"/>
      <c r="AT2" s="8"/>
      <c r="AU2" s="8"/>
      <c r="AV2" s="8"/>
      <c r="AW2" s="8"/>
      <c r="AX2" s="8"/>
      <c r="AY2" s="8"/>
      <c r="AZ2" s="8"/>
      <c r="BA2" s="8"/>
      <c r="BB2" s="8"/>
      <c r="BC2" s="8"/>
      <c r="BD2" s="8"/>
      <c r="BE2" s="8"/>
      <c r="BF2" s="207"/>
      <c r="BG2" s="213"/>
      <c r="BH2" s="213"/>
      <c r="BI2" s="213"/>
      <c r="BJ2" s="213"/>
      <c r="BK2" s="553"/>
      <c r="BL2" s="553"/>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row>
    <row r="3" spans="1:947" ht="84.75" customHeight="1" x14ac:dyDescent="0.25">
      <c r="A3" s="543" t="s">
        <v>207</v>
      </c>
      <c r="B3" s="543"/>
      <c r="C3" s="543"/>
      <c r="D3" s="543"/>
      <c r="E3" s="543"/>
      <c r="F3" s="543"/>
      <c r="G3" s="543"/>
      <c r="H3" s="543"/>
      <c r="I3" s="543"/>
      <c r="J3" s="22"/>
      <c r="K3" s="22"/>
      <c r="L3" s="22"/>
      <c r="M3" s="22"/>
      <c r="N3" s="22"/>
      <c r="O3" s="22"/>
      <c r="P3" s="22"/>
      <c r="Q3" s="22"/>
      <c r="R3" s="22"/>
      <c r="S3" s="22"/>
      <c r="T3" s="22"/>
      <c r="U3" s="22"/>
      <c r="V3" s="22"/>
      <c r="W3" s="22"/>
      <c r="X3" s="22"/>
      <c r="Y3" s="22"/>
      <c r="Z3" s="22"/>
      <c r="AA3" s="22"/>
      <c r="AB3" s="22"/>
      <c r="AC3" s="22"/>
      <c r="AD3" s="22"/>
      <c r="AE3" s="22"/>
      <c r="AF3" s="22"/>
      <c r="AG3" s="22"/>
      <c r="AH3" s="23"/>
      <c r="AI3" s="22"/>
      <c r="AJ3" s="22"/>
      <c r="AK3" s="22"/>
      <c r="AL3" s="22"/>
      <c r="AM3" s="22"/>
      <c r="AN3" s="22"/>
      <c r="AO3" s="22"/>
      <c r="AP3" s="24"/>
      <c r="AQ3" s="25"/>
      <c r="AR3" s="23"/>
      <c r="AS3" s="23"/>
      <c r="AT3" s="8"/>
      <c r="AU3" s="8"/>
      <c r="AV3" s="8"/>
      <c r="AW3" s="8"/>
      <c r="AX3" s="8"/>
      <c r="AY3" s="8"/>
      <c r="AZ3" s="8"/>
      <c r="BA3" s="8"/>
      <c r="BB3" s="8"/>
      <c r="BC3" s="8"/>
      <c r="BD3" s="8"/>
      <c r="BE3" s="8"/>
      <c r="BF3" s="207"/>
      <c r="BG3" s="213"/>
      <c r="BH3" s="213"/>
      <c r="BI3" s="213"/>
      <c r="BJ3" s="213"/>
      <c r="BK3" s="553"/>
      <c r="BL3" s="553"/>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row>
    <row r="4" spans="1:947" ht="63" customHeight="1" x14ac:dyDescent="0.25">
      <c r="A4" s="543"/>
      <c r="B4" s="543"/>
      <c r="C4" s="543"/>
      <c r="D4" s="543"/>
      <c r="E4" s="543"/>
      <c r="F4" s="543"/>
      <c r="G4" s="543"/>
      <c r="H4" s="543"/>
      <c r="I4" s="543"/>
      <c r="J4" s="22"/>
      <c r="K4" s="22"/>
      <c r="L4" s="22"/>
      <c r="M4" s="22"/>
      <c r="N4" s="22"/>
      <c r="O4" s="22"/>
      <c r="P4" s="22"/>
      <c r="Q4" s="22"/>
      <c r="R4" s="22"/>
      <c r="S4" s="22"/>
      <c r="T4" s="22"/>
      <c r="U4" s="22"/>
      <c r="V4" s="22"/>
      <c r="W4" s="22"/>
      <c r="X4" s="22"/>
      <c r="Y4" s="22"/>
      <c r="Z4" s="22"/>
      <c r="AA4" s="22"/>
      <c r="AB4" s="22"/>
      <c r="AC4" s="22"/>
      <c r="AD4" s="22"/>
      <c r="AE4" s="22"/>
      <c r="AF4" s="22"/>
      <c r="AG4" s="22"/>
      <c r="AH4" s="23"/>
      <c r="AI4" s="22"/>
      <c r="AJ4" s="22"/>
      <c r="AK4" s="22"/>
      <c r="AL4" s="22"/>
      <c r="AM4" s="22"/>
      <c r="AN4" s="22"/>
      <c r="AO4" s="22"/>
      <c r="AP4" s="25"/>
      <c r="AQ4" s="25"/>
      <c r="AR4" s="23"/>
      <c r="AS4" s="23"/>
      <c r="AT4" s="8"/>
      <c r="AU4" s="8"/>
      <c r="AV4" s="8"/>
      <c r="AW4" s="8"/>
      <c r="AX4" s="8"/>
      <c r="AY4" s="8"/>
      <c r="AZ4" s="8"/>
      <c r="BA4" s="8"/>
      <c r="BB4" s="8"/>
      <c r="BC4" s="8"/>
      <c r="BD4" s="8"/>
      <c r="BE4" s="8"/>
      <c r="BF4" s="207"/>
      <c r="BG4" s="213"/>
      <c r="BH4" s="213"/>
      <c r="BI4" s="213"/>
      <c r="BJ4" s="213"/>
      <c r="BK4" s="553"/>
      <c r="BL4" s="553"/>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row>
    <row r="5" spans="1:947" s="73" customFormat="1" x14ac:dyDescent="0.25">
      <c r="A5" s="479"/>
      <c r="B5" s="479"/>
      <c r="C5" s="74"/>
      <c r="D5" s="88"/>
      <c r="E5" s="75"/>
      <c r="F5" s="76" t="str">
        <f>IF(B5="","",B5)</f>
        <v/>
      </c>
      <c r="G5" s="77"/>
      <c r="H5" s="78" t="s">
        <v>227</v>
      </c>
      <c r="I5" s="77"/>
      <c r="J5" s="79"/>
      <c r="K5" s="79"/>
      <c r="L5" s="79"/>
      <c r="M5" s="79"/>
      <c r="N5" s="79"/>
      <c r="O5" s="79"/>
      <c r="P5" s="79"/>
      <c r="Q5" s="80" t="str">
        <f>IF(B5="","",B5)</f>
        <v/>
      </c>
      <c r="R5" s="79"/>
      <c r="S5" s="79"/>
      <c r="T5" s="79"/>
      <c r="U5" s="79"/>
      <c r="V5" s="79"/>
      <c r="W5" s="79"/>
      <c r="X5" s="79"/>
      <c r="Y5" s="79"/>
      <c r="Z5" s="79"/>
      <c r="AA5" s="79"/>
      <c r="AB5" s="80" t="str">
        <f>IF(B5="","",B5)</f>
        <v/>
      </c>
      <c r="AC5" s="79"/>
      <c r="AD5" s="79"/>
      <c r="AE5" s="79"/>
      <c r="AF5" s="79"/>
      <c r="AG5" s="79"/>
      <c r="AH5" s="79"/>
      <c r="AI5" s="79"/>
      <c r="AJ5" s="79"/>
      <c r="AK5" s="79"/>
      <c r="AL5" s="79"/>
      <c r="AM5" s="79"/>
      <c r="AN5" s="79"/>
      <c r="AO5" s="79"/>
      <c r="AP5" s="81"/>
      <c r="AQ5" s="81"/>
      <c r="AR5" s="450" t="str">
        <f>IF($B5="","",$B5)</f>
        <v/>
      </c>
      <c r="AS5" s="450"/>
      <c r="BF5" s="208"/>
      <c r="BG5" s="214" t="str">
        <f>IF(OR(AND($C$42&gt;$C5,$C5&lt;&gt;""),AND($D$42&gt;$D5,$D5&lt;&gt;""),AND($E$42&gt;$E5,$E5&lt;&gt;""),AND($G$42&gt;$G5,$G5&lt;&gt;""),AND($H$42&gt;$H5,$H5&lt;&gt;""),AND($I$42&gt;$I5,$I5&lt;&gt;""),AND($J$42&gt;$J5,$J5&lt;&gt;""),AND($K$42&gt;$K5,$K5&lt;&gt;""),AND($L$42&gt;$L5,$L5&lt;&gt;""),AND($M$42&gt;$M5,$M5&lt;&gt;""),AND($N$42&gt;$N5,$N5&lt;&gt;""),AND($O$42&gt;$O5,$O5&lt;&gt;""),AND($P$42&gt;$P5,$P5&lt;&gt;""),AND($R$42&gt;$R5,$R5&lt;&gt;""),AND($U$42&gt;$U5,$U5&lt;&gt;""),AND($X$42&gt;$X5,$X5&lt;&gt;""),AND($AC$42&gt;$AC5,$AC5&lt;&gt;""),AND($AD$42&gt;$AD5,$AD5&lt;&gt;""),AND($AE$42&gt;$AE5,$AE5&lt;&gt;""),AND($AF$42&gt;$AF5,$AF5&lt;&gt;""),AND($AG$42&gt;$AG5,$AG5&lt;&gt;""),AND($AH$42&gt;$AH5,$AH5&lt;&gt;""),AND($AI$42&gt;$AI5,$AI5&lt;&gt;""),AND($AJ$42&gt;$AJ5,$AJ5&lt;&gt;""),AND($AK$42&gt;$AK5,$AK5&lt;&gt;""),AND($AL$42&gt;$AL5,$AL5&lt;&gt;""),AND($AM$42&gt;$AM5,$AM5&lt;&gt;""),AND($AN$42&gt;$AN5,$AN5&lt;&gt;""),AND($AO$42&gt;$AO5,$AO5&lt;&gt;""),AND($AP$42&gt;$AP5,$AP5&lt;&gt;"")),1,"")</f>
        <v/>
      </c>
      <c r="BH5" s="215"/>
      <c r="BI5" s="215"/>
      <c r="BJ5" s="215"/>
      <c r="BK5" s="554"/>
      <c r="BL5" s="554"/>
    </row>
    <row r="6" spans="1:947" s="73" customFormat="1" ht="35.25" customHeight="1" x14ac:dyDescent="0.3">
      <c r="A6" s="551" t="s">
        <v>162</v>
      </c>
      <c r="B6" s="552"/>
      <c r="C6" s="33"/>
      <c r="D6" s="27" t="s">
        <v>224</v>
      </c>
      <c r="E6" s="26"/>
      <c r="F6" s="26"/>
      <c r="G6" s="26"/>
      <c r="BF6" s="208"/>
      <c r="BG6" s="215"/>
      <c r="BH6" s="215"/>
      <c r="BI6" s="215"/>
      <c r="BJ6" s="215"/>
      <c r="BK6" s="554"/>
      <c r="BL6" s="554"/>
    </row>
    <row r="7" spans="1:947" s="73" customFormat="1" ht="19.5" customHeight="1" x14ac:dyDescent="0.2">
      <c r="A7" s="477" t="s">
        <v>163</v>
      </c>
      <c r="B7" s="478"/>
      <c r="C7" s="452"/>
      <c r="D7" s="453"/>
      <c r="E7" s="453"/>
      <c r="F7" s="453"/>
      <c r="G7" s="453"/>
      <c r="H7" s="454"/>
      <c r="I7" s="32"/>
      <c r="BF7" s="208"/>
      <c r="BG7" s="215"/>
      <c r="BH7" s="215"/>
      <c r="BI7" s="215"/>
      <c r="BJ7" s="215"/>
      <c r="BK7" s="554"/>
      <c r="BL7" s="554"/>
    </row>
    <row r="8" spans="1:947" s="73" customFormat="1" ht="12.75" customHeight="1" x14ac:dyDescent="0.2">
      <c r="A8" s="477"/>
      <c r="B8" s="478"/>
      <c r="C8" s="455"/>
      <c r="D8" s="456"/>
      <c r="E8" s="456"/>
      <c r="F8" s="456"/>
      <c r="G8" s="456"/>
      <c r="H8" s="457"/>
      <c r="I8" s="32"/>
      <c r="BF8" s="208"/>
      <c r="BG8" s="215"/>
      <c r="BH8" s="215"/>
      <c r="BI8" s="215"/>
      <c r="BJ8" s="215"/>
      <c r="BK8" s="554"/>
      <c r="BL8" s="554"/>
    </row>
    <row r="9" spans="1:947" s="73" customFormat="1" ht="47.25" customHeight="1" x14ac:dyDescent="0.35">
      <c r="A9" s="479"/>
      <c r="B9" s="479"/>
      <c r="C9" s="34"/>
      <c r="D9" s="35"/>
      <c r="E9" s="35"/>
      <c r="F9" s="36"/>
      <c r="G9" s="36"/>
      <c r="H9" s="36"/>
      <c r="I9" s="37"/>
      <c r="J9" s="28"/>
      <c r="K9" s="28"/>
      <c r="BF9" s="208"/>
      <c r="BG9" s="215"/>
      <c r="BH9" s="215"/>
      <c r="BI9" s="215"/>
      <c r="BJ9" s="215"/>
      <c r="BK9" s="554"/>
      <c r="BL9" s="554"/>
    </row>
    <row r="10" spans="1:947" s="73" customFormat="1" ht="44.25" customHeight="1" x14ac:dyDescent="0.3">
      <c r="A10" s="480" t="s">
        <v>164</v>
      </c>
      <c r="B10" s="481"/>
      <c r="C10" s="31"/>
      <c r="D10" s="27"/>
      <c r="E10" s="26"/>
      <c r="F10" s="29" t="s">
        <v>165</v>
      </c>
      <c r="G10" s="458"/>
      <c r="H10" s="458"/>
      <c r="BF10" s="208"/>
      <c r="BG10" s="215"/>
      <c r="BH10" s="215"/>
      <c r="BI10" s="215"/>
      <c r="BJ10" s="215"/>
      <c r="BK10" s="554"/>
      <c r="BL10" s="554"/>
    </row>
    <row r="11" spans="1:947" s="73" customFormat="1" ht="7.5" customHeight="1" x14ac:dyDescent="0.2">
      <c r="A11" s="479"/>
      <c r="B11" s="479"/>
      <c r="C11" s="30"/>
      <c r="D11" s="30"/>
      <c r="E11" s="30"/>
      <c r="F11" s="29"/>
      <c r="BF11" s="208"/>
      <c r="BG11" s="215"/>
      <c r="BH11" s="215"/>
      <c r="BI11" s="215"/>
      <c r="BJ11" s="215"/>
      <c r="BK11" s="554"/>
      <c r="BL11" s="554"/>
    </row>
    <row r="12" spans="1:947" s="73" customFormat="1" ht="41.25" customHeight="1" x14ac:dyDescent="0.2">
      <c r="A12" s="479"/>
      <c r="B12" s="479"/>
      <c r="C12" s="30"/>
      <c r="D12" s="30"/>
      <c r="E12" s="30"/>
      <c r="F12" s="29" t="s">
        <v>166</v>
      </c>
      <c r="G12" s="458"/>
      <c r="H12" s="458"/>
      <c r="BF12" s="208"/>
      <c r="BG12" s="215"/>
      <c r="BH12" s="215"/>
      <c r="BI12" s="215"/>
      <c r="BJ12" s="215"/>
      <c r="BK12" s="554"/>
      <c r="BL12" s="554"/>
    </row>
    <row r="13" spans="1:947" s="73" customFormat="1" ht="43.5" customHeight="1" x14ac:dyDescent="0.2">
      <c r="A13" s="479"/>
      <c r="B13" s="479"/>
      <c r="C13" s="30"/>
      <c r="D13" s="30"/>
      <c r="E13" s="30"/>
      <c r="F13" s="30"/>
      <c r="G13" s="30"/>
      <c r="H13" s="29"/>
      <c r="I13" s="30"/>
      <c r="BF13" s="208"/>
      <c r="BG13" s="215"/>
      <c r="BH13" s="215"/>
      <c r="BI13" s="215"/>
      <c r="BJ13" s="215"/>
      <c r="BK13" s="554"/>
      <c r="BL13" s="554"/>
    </row>
    <row r="14" spans="1:947" s="44" customFormat="1" ht="41.25" customHeight="1" x14ac:dyDescent="0.2">
      <c r="A14" s="476" t="s">
        <v>153</v>
      </c>
      <c r="B14" s="476"/>
      <c r="C14" s="476"/>
      <c r="D14" s="476"/>
      <c r="E14" s="476"/>
      <c r="F14" s="476"/>
      <c r="G14" s="476"/>
      <c r="H14" s="476"/>
      <c r="I14" s="476"/>
      <c r="J14" s="84"/>
      <c r="K14" s="84"/>
      <c r="L14" s="84"/>
      <c r="O14" s="85"/>
      <c r="BF14" s="209"/>
      <c r="BG14" s="216"/>
      <c r="BH14" s="216"/>
      <c r="BI14" s="216"/>
      <c r="BJ14" s="216"/>
      <c r="BK14" s="555"/>
      <c r="BL14" s="555"/>
    </row>
    <row r="15" spans="1:947" s="44" customFormat="1" ht="214.5" customHeight="1" x14ac:dyDescent="0.2">
      <c r="A15" s="473"/>
      <c r="B15" s="474"/>
      <c r="C15" s="474"/>
      <c r="D15" s="474"/>
      <c r="E15" s="474"/>
      <c r="F15" s="474"/>
      <c r="G15" s="474"/>
      <c r="H15" s="474"/>
      <c r="I15" s="475"/>
      <c r="J15" s="86"/>
      <c r="K15" s="86"/>
      <c r="L15" s="86"/>
      <c r="O15" s="85"/>
      <c r="BF15" s="209"/>
      <c r="BG15" s="216"/>
      <c r="BH15" s="216"/>
      <c r="BI15" s="216"/>
      <c r="BJ15" s="216"/>
      <c r="BK15" s="555"/>
      <c r="BL15" s="555"/>
    </row>
    <row r="16" spans="1:947" s="73" customFormat="1" ht="42.75" customHeight="1" x14ac:dyDescent="0.25">
      <c r="B16" s="87"/>
      <c r="C16" s="74"/>
      <c r="D16" s="88"/>
      <c r="E16" s="88"/>
      <c r="F16" s="76" t="str">
        <f>IF(B16="","",B16)</f>
        <v/>
      </c>
      <c r="G16" s="77"/>
      <c r="H16" s="77"/>
      <c r="I16" s="77"/>
      <c r="J16" s="79"/>
      <c r="K16" s="79"/>
      <c r="L16" s="79"/>
      <c r="M16" s="79"/>
      <c r="N16" s="79"/>
      <c r="O16" s="79"/>
      <c r="P16" s="79"/>
      <c r="Q16" s="80" t="str">
        <f>IF(B16="","",B16)</f>
        <v/>
      </c>
      <c r="R16" s="79"/>
      <c r="S16" s="79"/>
      <c r="T16" s="79"/>
      <c r="U16" s="79"/>
      <c r="V16" s="79"/>
      <c r="W16" s="79"/>
      <c r="X16" s="79"/>
      <c r="Y16" s="79"/>
      <c r="Z16" s="79"/>
      <c r="AA16" s="79"/>
      <c r="AB16" s="80" t="str">
        <f>IF(B16="","",B16)</f>
        <v/>
      </c>
      <c r="AC16" s="79"/>
      <c r="AD16" s="79"/>
      <c r="AE16" s="79"/>
      <c r="AF16" s="79"/>
      <c r="AG16" s="79"/>
      <c r="AH16" s="79"/>
      <c r="AI16" s="79"/>
      <c r="AJ16" s="79"/>
      <c r="AK16" s="79"/>
      <c r="AL16" s="79"/>
      <c r="AM16" s="79"/>
      <c r="AN16" s="79"/>
      <c r="AO16" s="79"/>
      <c r="AP16" s="81"/>
      <c r="AQ16" s="81"/>
      <c r="AR16" s="450" t="str">
        <f>IF($B16="","",$B16)</f>
        <v/>
      </c>
      <c r="AS16" s="450"/>
      <c r="BF16" s="208"/>
      <c r="BG16" s="214" t="str">
        <f>IF(OR(AND($C$42&gt;$C16,$C16&lt;&gt;""),AND($D$42&gt;$D16,$D16&lt;&gt;""),AND($E$42&gt;$E16,$E16&lt;&gt;""),AND($G$42&gt;$G16,$G16&lt;&gt;""),AND($H$42&gt;$H16,$H16&lt;&gt;""),AND($I$42&gt;$I16,$I16&lt;&gt;""),AND($J$42&gt;$J16,$J16&lt;&gt;""),AND($K$42&gt;$K16,$K16&lt;&gt;""),AND($L$42&gt;$L16,$L16&lt;&gt;""),AND($M$42&gt;$M16,$M16&lt;&gt;""),AND($N$42&gt;$N16,$N16&lt;&gt;""),AND($O$42&gt;$O16,$O16&lt;&gt;""),AND($P$42&gt;$P16,$P16&lt;&gt;""),AND($R$42&gt;$R16,$R16&lt;&gt;""),AND($U$42&gt;$U16,$U16&lt;&gt;""),AND($X$42&gt;$X16,$X16&lt;&gt;""),AND($AC$42&gt;$AC16,$AC16&lt;&gt;""),AND($AD$42&gt;$AD16,$AD16&lt;&gt;""),AND($AE$42&gt;$AE16,$AE16&lt;&gt;""),AND($AF$42&gt;$AF16,$AF16&lt;&gt;""),AND($AG$42&gt;$AG16,$AG16&lt;&gt;""),AND($AH$42&gt;$AH16,$AH16&lt;&gt;""),AND($AI$42&gt;$AI16,$AI16&lt;&gt;""),AND($AJ$42&gt;$AJ16,$AJ16&lt;&gt;""),AND($AK$42&gt;$AK16,$AK16&lt;&gt;""),AND($AL$42&gt;$AL16,$AL16&lt;&gt;""),AND($AM$42&gt;$AM16,$AM16&lt;&gt;""),AND($AN$42&gt;$AN16,$AN16&lt;&gt;""),AND($AO$42&gt;$AO16,$AO16&lt;&gt;""),AND($AP$42&gt;$AP16,$AP16&lt;&gt;"")),1,"")</f>
        <v/>
      </c>
      <c r="BH16" s="215"/>
      <c r="BI16" s="215"/>
      <c r="BJ16" s="215"/>
      <c r="BK16" s="554"/>
      <c r="BL16" s="554"/>
    </row>
    <row r="17" spans="1:64" s="73" customFormat="1" x14ac:dyDescent="0.25">
      <c r="B17" s="87"/>
      <c r="C17" s="74"/>
      <c r="D17" s="88"/>
      <c r="E17" s="88"/>
      <c r="F17" s="76" t="str">
        <f>IF(B17="","",B17)</f>
        <v/>
      </c>
      <c r="G17" s="77"/>
      <c r="H17" s="77"/>
      <c r="I17" s="77"/>
      <c r="J17" s="79"/>
      <c r="K17" s="79"/>
      <c r="L17" s="79"/>
      <c r="M17" s="79"/>
      <c r="N17" s="79"/>
      <c r="O17" s="79"/>
      <c r="P17" s="79"/>
      <c r="Q17" s="80" t="str">
        <f>IF(B17="","",B17)</f>
        <v/>
      </c>
      <c r="R17" s="79"/>
      <c r="S17" s="79"/>
      <c r="T17" s="79"/>
      <c r="U17" s="79"/>
      <c r="V17" s="79"/>
      <c r="W17" s="79"/>
      <c r="X17" s="79"/>
      <c r="Y17" s="79"/>
      <c r="Z17" s="79"/>
      <c r="AA17" s="79"/>
      <c r="AB17" s="80" t="str">
        <f>IF(B17="","",B17)</f>
        <v/>
      </c>
      <c r="AC17" s="79"/>
      <c r="AD17" s="79"/>
      <c r="AE17" s="79"/>
      <c r="AF17" s="79"/>
      <c r="AG17" s="79"/>
      <c r="AH17" s="79"/>
      <c r="AI17" s="79"/>
      <c r="AJ17" s="79"/>
      <c r="AK17" s="79"/>
      <c r="AL17" s="79"/>
      <c r="AM17" s="79"/>
      <c r="AN17" s="79"/>
      <c r="AO17" s="79"/>
      <c r="AP17" s="81"/>
      <c r="AQ17" s="81"/>
      <c r="AR17" s="450" t="str">
        <f>IF($B17="","",$B17)</f>
        <v/>
      </c>
      <c r="AS17" s="450"/>
      <c r="BF17" s="208"/>
      <c r="BG17" s="214" t="str">
        <f>IF(OR(AND($C$42&gt;$C17,$C17&lt;&gt;""),AND($D$42&gt;$D17,$D17&lt;&gt;""),AND($E$42&gt;$E17,$E17&lt;&gt;""),AND($G$42&gt;$G17,$G17&lt;&gt;""),AND($H$42&gt;$H17,$H17&lt;&gt;""),AND($I$42&gt;$I17,$I17&lt;&gt;""),AND($J$42&gt;$J17,$J17&lt;&gt;""),AND($K$42&gt;$K17,$K17&lt;&gt;""),AND($L$42&gt;$L17,$L17&lt;&gt;""),AND($M$42&gt;$M17,$M17&lt;&gt;""),AND($N$42&gt;$N17,$N17&lt;&gt;""),AND($O$42&gt;$O17,$O17&lt;&gt;""),AND($P$42&gt;$P17,$P17&lt;&gt;""),AND($R$42&gt;$R17,$R17&lt;&gt;""),AND($U$42&gt;$U17,$U17&lt;&gt;""),AND($X$42&gt;$X17,$X17&lt;&gt;""),AND($AC$42&gt;$AC17,$AC17&lt;&gt;""),AND($AD$42&gt;$AD17,$AD17&lt;&gt;""),AND($AE$42&gt;$AE17,$AE17&lt;&gt;""),AND($AF$42&gt;$AF17,$AF17&lt;&gt;""),AND($AG$42&gt;$AG17,$AG17&lt;&gt;""),AND($AH$42&gt;$AH17,$AH17&lt;&gt;""),AND($AI$42&gt;$AI17,$AI17&lt;&gt;""),AND($AJ$42&gt;$AJ17,$AJ17&lt;&gt;""),AND($AK$42&gt;$AK17,$AK17&lt;&gt;""),AND($AL$42&gt;$AL17,$AL17&lt;&gt;""),AND($AM$42&gt;$AM17,$AM17&lt;&gt;""),AND($AN$42&gt;$AN17,$AN17&lt;&gt;""),AND($AO$42&gt;$AO17,$AO17&lt;&gt;""),AND($AP$42&gt;$AP17,$AP17&lt;&gt;"")),1,"")</f>
        <v/>
      </c>
      <c r="BH17" s="215"/>
      <c r="BI17" s="215"/>
      <c r="BJ17" s="215"/>
      <c r="BK17" s="554"/>
      <c r="BL17" s="554"/>
    </row>
    <row r="18" spans="1:64" s="44" customFormat="1" ht="40.5" customHeight="1" x14ac:dyDescent="0.25">
      <c r="B18" s="460" t="s">
        <v>154</v>
      </c>
      <c r="C18" s="460"/>
      <c r="D18" s="460"/>
      <c r="E18" s="460"/>
      <c r="F18" s="460"/>
      <c r="G18" s="460"/>
      <c r="I18" s="85"/>
      <c r="BF18" s="209"/>
      <c r="BG18" s="216"/>
      <c r="BH18" s="216"/>
      <c r="BI18" s="216"/>
      <c r="BJ18" s="216"/>
      <c r="BK18" s="555"/>
      <c r="BL18" s="555"/>
    </row>
    <row r="19" spans="1:64" s="44" customFormat="1" ht="34.5" customHeight="1" x14ac:dyDescent="0.2">
      <c r="A19" s="470"/>
      <c r="B19" s="471"/>
      <c r="C19" s="471"/>
      <c r="D19" s="472"/>
      <c r="E19" s="83"/>
      <c r="F19" s="89"/>
      <c r="G19" s="90"/>
      <c r="H19" s="85"/>
      <c r="I19" s="85"/>
      <c r="BF19" s="209"/>
      <c r="BG19" s="216"/>
      <c r="BH19" s="216"/>
      <c r="BI19" s="216"/>
      <c r="BJ19" s="216"/>
      <c r="BK19" s="555"/>
      <c r="BL19" s="555"/>
    </row>
    <row r="20" spans="1:64" s="44" customFormat="1" ht="41.25" customHeight="1" x14ac:dyDescent="0.25">
      <c r="A20" s="467" t="s">
        <v>159</v>
      </c>
      <c r="B20" s="468"/>
      <c r="C20" s="468"/>
      <c r="D20" s="469"/>
      <c r="E20" s="91" t="s">
        <v>155</v>
      </c>
      <c r="F20" s="92"/>
      <c r="G20" s="93"/>
      <c r="H20" s="85"/>
      <c r="I20" s="85"/>
      <c r="BF20" s="209"/>
      <c r="BG20" s="216"/>
      <c r="BH20" s="216"/>
      <c r="BI20" s="216"/>
      <c r="BJ20" s="216"/>
      <c r="BK20" s="555"/>
      <c r="BL20" s="555"/>
    </row>
    <row r="21" spans="1:64" s="44" customFormat="1" ht="39" customHeight="1" x14ac:dyDescent="0.2">
      <c r="A21" s="464" t="s">
        <v>157</v>
      </c>
      <c r="B21" s="465"/>
      <c r="C21" s="465"/>
      <c r="D21" s="465"/>
      <c r="E21" s="466"/>
      <c r="F21" s="85"/>
      <c r="G21" s="85"/>
      <c r="H21" s="85"/>
      <c r="I21" s="85"/>
      <c r="BF21" s="209"/>
      <c r="BG21" s="216"/>
      <c r="BH21" s="216"/>
      <c r="BI21" s="216"/>
      <c r="BJ21" s="216"/>
      <c r="BK21" s="555"/>
      <c r="BL21" s="555"/>
    </row>
    <row r="22" spans="1:64" s="44" customFormat="1" ht="93" customHeight="1" x14ac:dyDescent="0.2">
      <c r="A22" s="461" t="s">
        <v>160</v>
      </c>
      <c r="B22" s="462"/>
      <c r="C22" s="462"/>
      <c r="D22" s="462"/>
      <c r="E22" s="463"/>
      <c r="F22" s="85"/>
      <c r="G22" s="85"/>
      <c r="H22" s="85"/>
      <c r="I22" s="85"/>
      <c r="BF22" s="209"/>
      <c r="BG22" s="216"/>
      <c r="BH22" s="216"/>
      <c r="BI22" s="216"/>
      <c r="BJ22" s="216"/>
      <c r="BK22" s="555"/>
      <c r="BL22" s="555"/>
    </row>
    <row r="23" spans="1:64" s="44" customFormat="1" ht="14.25" x14ac:dyDescent="0.2">
      <c r="B23" s="85"/>
      <c r="C23" s="85"/>
      <c r="D23" s="85"/>
      <c r="E23" s="85"/>
      <c r="F23" s="85"/>
      <c r="G23" s="85"/>
      <c r="H23" s="85"/>
      <c r="I23" s="85"/>
      <c r="BF23" s="209"/>
      <c r="BG23" s="216"/>
      <c r="BH23" s="216"/>
      <c r="BI23" s="216"/>
      <c r="BJ23" s="216"/>
      <c r="BK23" s="555"/>
      <c r="BL23" s="555"/>
    </row>
    <row r="24" spans="1:64" s="44" customFormat="1" ht="14.25" x14ac:dyDescent="0.2">
      <c r="B24" s="85"/>
      <c r="C24" s="85"/>
      <c r="D24" s="85"/>
      <c r="E24" s="85"/>
      <c r="F24" s="85"/>
      <c r="G24" s="85"/>
      <c r="H24" s="85"/>
      <c r="I24" s="85"/>
      <c r="O24" s="85"/>
      <c r="BF24" s="209"/>
      <c r="BG24" s="216"/>
      <c r="BH24" s="216"/>
      <c r="BI24" s="216"/>
      <c r="BJ24" s="216"/>
      <c r="BK24" s="555"/>
      <c r="BL24" s="555"/>
    </row>
    <row r="25" spans="1:64" s="44" customFormat="1" ht="18" x14ac:dyDescent="0.25">
      <c r="B25" s="549" t="s">
        <v>222</v>
      </c>
      <c r="C25" s="549"/>
      <c r="D25" s="549"/>
      <c r="E25" s="94"/>
      <c r="F25" s="94"/>
      <c r="G25" s="94"/>
      <c r="H25" s="85"/>
      <c r="I25" s="85"/>
      <c r="BF25" s="209"/>
      <c r="BG25" s="216"/>
      <c r="BH25" s="216"/>
      <c r="BI25" s="216"/>
      <c r="BJ25" s="216"/>
      <c r="BK25" s="555"/>
      <c r="BL25" s="555"/>
    </row>
    <row r="26" spans="1:64" s="44" customFormat="1" ht="41.25" customHeight="1" x14ac:dyDescent="0.25">
      <c r="A26" s="537" t="s">
        <v>223</v>
      </c>
      <c r="B26" s="538"/>
      <c r="C26" s="538"/>
      <c r="D26" s="539"/>
      <c r="E26" s="83"/>
      <c r="F26" s="95" t="s">
        <v>156</v>
      </c>
      <c r="G26" s="93"/>
      <c r="I26" s="85"/>
      <c r="BF26" s="209"/>
      <c r="BG26" s="216"/>
      <c r="BH26" s="216"/>
      <c r="BI26" s="216"/>
      <c r="BJ26" s="216"/>
      <c r="BK26" s="555"/>
      <c r="BL26" s="555"/>
    </row>
    <row r="27" spans="1:64" s="73" customFormat="1" ht="4.5" customHeight="1" x14ac:dyDescent="0.25">
      <c r="B27" s="82"/>
      <c r="C27" s="96"/>
      <c r="D27" s="88"/>
      <c r="E27" s="88"/>
      <c r="F27" s="76" t="str">
        <f t="shared" ref="F27" si="0">IF(B27="","",B27)</f>
        <v/>
      </c>
      <c r="G27" s="77"/>
      <c r="H27" s="77"/>
      <c r="I27" s="77"/>
      <c r="J27" s="79"/>
      <c r="K27" s="79"/>
      <c r="L27" s="79"/>
      <c r="M27" s="79"/>
      <c r="N27" s="79"/>
      <c r="O27" s="79"/>
      <c r="P27" s="79"/>
      <c r="Q27" s="80" t="str">
        <f t="shared" ref="Q27" si="1">IF(B27="","",B27)</f>
        <v/>
      </c>
      <c r="R27" s="79"/>
      <c r="S27" s="79"/>
      <c r="T27" s="79"/>
      <c r="U27" s="79"/>
      <c r="V27" s="79"/>
      <c r="W27" s="79"/>
      <c r="X27" s="79"/>
      <c r="Y27" s="79"/>
      <c r="Z27" s="79"/>
      <c r="AA27" s="79"/>
      <c r="AB27" s="80" t="str">
        <f t="shared" ref="AB27" si="2">IF(B27="","",B27)</f>
        <v/>
      </c>
      <c r="AC27" s="79"/>
      <c r="AD27" s="79"/>
      <c r="AE27" s="79"/>
      <c r="AF27" s="79"/>
      <c r="AG27" s="79"/>
      <c r="AH27" s="79"/>
      <c r="AI27" s="79"/>
      <c r="AJ27" s="79"/>
      <c r="AK27" s="79"/>
      <c r="AL27" s="79"/>
      <c r="AM27" s="79"/>
      <c r="AN27" s="79"/>
      <c r="AO27" s="79"/>
      <c r="AP27" s="81"/>
      <c r="AQ27" s="81"/>
      <c r="AR27" s="450" t="str">
        <f>IF($B27="","",$B27)</f>
        <v/>
      </c>
      <c r="AS27" s="450"/>
      <c r="BF27" s="208"/>
      <c r="BG27" s="214" t="str">
        <f>IF(OR(AND($C$42&gt;$C27,$C27&lt;&gt;""),AND($D$42&gt;$D27,$D27&lt;&gt;""),AND($E$42&gt;$E27,$E27&lt;&gt;""),AND($G$42&gt;$G27,$G27&lt;&gt;""),AND($H$42&gt;$H27,$H27&lt;&gt;""),AND($I$42&gt;$I27,$I27&lt;&gt;""),AND($J$42&gt;$J27,$J27&lt;&gt;""),AND($K$42&gt;$K27,$K27&lt;&gt;""),AND($L$42&gt;$L27,$L27&lt;&gt;""),AND($M$42&gt;$M27,$M27&lt;&gt;""),AND($N$42&gt;$N27,$N27&lt;&gt;""),AND($O$42&gt;$O27,$O27&lt;&gt;""),AND($P$42&gt;$P27,$P27&lt;&gt;""),AND($R$42&gt;$R27,$R27&lt;&gt;""),AND($U$42&gt;$U27,$U27&lt;&gt;""),AND($X$42&gt;$X27,$X27&lt;&gt;""),AND($AC$42&gt;$AC27,$AC27&lt;&gt;""),AND($AD$42&gt;$AD27,$AD27&lt;&gt;""),AND($AE$42&gt;$AE27,$AE27&lt;&gt;""),AND($AF$42&gt;$AF27,$AF27&lt;&gt;""),AND($AG$42&gt;$AG27,$AG27&lt;&gt;""),AND($AH$42&gt;$AH27,$AH27&lt;&gt;""),AND($AI$42&gt;$AI27,$AI27&lt;&gt;""),AND($AJ$42&gt;$AJ27,$AJ27&lt;&gt;""),AND($AK$42&gt;$AK27,$AK27&lt;&gt;""),AND($AL$42&gt;$AL27,$AL27&lt;&gt;""),AND($AM$42&gt;$AM27,$AM27&lt;&gt;""),AND($AN$42&gt;$AN27,$AN27&lt;&gt;""),AND($AO$42&gt;$AO27,$AO27&lt;&gt;""),AND($AP$42&gt;$AP27,$AP27&lt;&gt;"")),1,"")</f>
        <v/>
      </c>
      <c r="BH27" s="215"/>
      <c r="BI27" s="215"/>
      <c r="BJ27" s="215"/>
      <c r="BK27" s="554"/>
      <c r="BL27" s="554"/>
    </row>
    <row r="28" spans="1:64" s="44" customFormat="1" ht="34.5" customHeight="1" x14ac:dyDescent="0.2">
      <c r="A28" s="470"/>
      <c r="B28" s="471"/>
      <c r="C28" s="471"/>
      <c r="D28" s="472"/>
      <c r="E28" s="83"/>
      <c r="F28" s="89"/>
      <c r="G28" s="90"/>
      <c r="H28" s="85"/>
      <c r="I28" s="85"/>
      <c r="BF28" s="209"/>
      <c r="BG28" s="216"/>
      <c r="BH28" s="216"/>
      <c r="BI28" s="216"/>
      <c r="BJ28" s="216"/>
      <c r="BK28" s="555"/>
      <c r="BL28" s="555"/>
    </row>
    <row r="29" spans="1:64" s="44" customFormat="1" ht="41.25" customHeight="1" x14ac:dyDescent="0.25">
      <c r="A29" s="534" t="s">
        <v>158</v>
      </c>
      <c r="B29" s="535"/>
      <c r="C29" s="535"/>
      <c r="D29" s="536"/>
      <c r="E29" s="97" t="s">
        <v>155</v>
      </c>
      <c r="F29" s="92"/>
      <c r="G29" s="93"/>
      <c r="H29" s="85"/>
      <c r="I29" s="85"/>
      <c r="BF29" s="209"/>
      <c r="BG29" s="216"/>
      <c r="BH29" s="216"/>
      <c r="BI29" s="216"/>
      <c r="BJ29" s="216"/>
      <c r="BK29" s="555"/>
      <c r="BL29" s="555"/>
    </row>
    <row r="30" spans="1:64" s="44" customFormat="1" ht="47.25" customHeight="1" x14ac:dyDescent="0.2">
      <c r="A30" s="464" t="s">
        <v>225</v>
      </c>
      <c r="B30" s="465"/>
      <c r="C30" s="465"/>
      <c r="D30" s="465"/>
      <c r="E30" s="466"/>
      <c r="F30" s="85"/>
      <c r="G30" s="85"/>
      <c r="H30" s="85"/>
      <c r="I30" s="85"/>
      <c r="BF30" s="209"/>
      <c r="BG30" s="216"/>
      <c r="BH30" s="216"/>
      <c r="BI30" s="216"/>
      <c r="BJ30" s="216"/>
      <c r="BK30" s="555"/>
      <c r="BL30" s="555"/>
    </row>
    <row r="31" spans="1:64" s="44" customFormat="1" ht="83.25" customHeight="1" x14ac:dyDescent="0.2">
      <c r="A31" s="461" t="s">
        <v>161</v>
      </c>
      <c r="B31" s="462"/>
      <c r="C31" s="462"/>
      <c r="D31" s="462"/>
      <c r="E31" s="463"/>
      <c r="F31" s="85"/>
      <c r="G31" s="85"/>
      <c r="H31" s="85"/>
      <c r="I31" s="85"/>
      <c r="BF31" s="209"/>
      <c r="BG31" s="216"/>
      <c r="BH31" s="216"/>
      <c r="BI31" s="216"/>
      <c r="BJ31" s="216"/>
      <c r="BK31" s="555"/>
      <c r="BL31" s="555"/>
    </row>
    <row r="32" spans="1:64" s="44" customFormat="1" ht="60.75" customHeight="1" x14ac:dyDescent="0.2">
      <c r="A32" s="533"/>
      <c r="B32" s="533"/>
      <c r="C32" s="459"/>
      <c r="D32" s="459"/>
      <c r="E32" s="459"/>
      <c r="F32" s="459"/>
      <c r="G32" s="98"/>
      <c r="H32" s="98"/>
      <c r="I32" s="98"/>
      <c r="J32" s="99"/>
      <c r="K32" s="100"/>
      <c r="O32" s="85"/>
      <c r="BF32" s="209"/>
      <c r="BG32" s="216"/>
      <c r="BH32" s="216"/>
      <c r="BI32" s="216"/>
      <c r="BJ32" s="216"/>
      <c r="BK32" s="555"/>
      <c r="BL32" s="555"/>
    </row>
    <row r="33" spans="1:757" s="73" customFormat="1" x14ac:dyDescent="0.25">
      <c r="B33" s="82"/>
      <c r="C33" s="96"/>
      <c r="D33" s="88"/>
      <c r="E33" s="88"/>
      <c r="F33" s="101" t="str">
        <f t="shared" ref="F33" si="3">IF(B33="","",B33)</f>
        <v/>
      </c>
      <c r="G33" s="79"/>
      <c r="H33" s="79"/>
      <c r="I33" s="79"/>
      <c r="J33" s="79"/>
      <c r="K33" s="79"/>
      <c r="L33" s="79"/>
      <c r="M33" s="79"/>
      <c r="N33" s="79"/>
      <c r="O33" s="79"/>
      <c r="P33" s="79"/>
      <c r="Q33" s="80" t="str">
        <f t="shared" ref="Q33" si="4">IF(B33="","",B33)</f>
        <v/>
      </c>
      <c r="R33" s="79"/>
      <c r="S33" s="79"/>
      <c r="T33" s="79"/>
      <c r="U33" s="79"/>
      <c r="V33" s="79"/>
      <c r="W33" s="79"/>
      <c r="X33" s="79"/>
      <c r="Y33" s="79"/>
      <c r="Z33" s="79"/>
      <c r="AA33" s="79"/>
      <c r="AB33" s="80" t="str">
        <f t="shared" ref="AB33" si="5">IF(B33="","",B33)</f>
        <v/>
      </c>
      <c r="AC33" s="79"/>
      <c r="AD33" s="79"/>
      <c r="AE33" s="79"/>
      <c r="AF33" s="79"/>
      <c r="AG33" s="79"/>
      <c r="AH33" s="79"/>
      <c r="AI33" s="79"/>
      <c r="AJ33" s="79"/>
      <c r="AK33" s="79"/>
      <c r="AL33" s="79"/>
      <c r="AM33" s="79"/>
      <c r="AN33" s="79"/>
      <c r="AO33" s="79"/>
      <c r="AP33" s="81"/>
      <c r="AQ33" s="81"/>
      <c r="AR33" s="450" t="str">
        <f t="shared" ref="AR33" si="6">IF($B33="","",$B33)</f>
        <v/>
      </c>
      <c r="AS33" s="450"/>
      <c r="BF33" s="208"/>
      <c r="BG33" s="214" t="str">
        <f t="shared" ref="BG33" si="7">IF(OR(AND($C$42&gt;$C33,$C33&lt;&gt;""),AND($D$42&gt;$D33,$D33&lt;&gt;""),AND($E$42&gt;$E33,$E33&lt;&gt;""),AND($G$42&gt;$G33,$G33&lt;&gt;""),AND($H$42&gt;$H33,$H33&lt;&gt;""),AND($I$42&gt;$I33,$I33&lt;&gt;""),AND($J$42&gt;$J33,$J33&lt;&gt;""),AND($K$42&gt;$K33,$K33&lt;&gt;""),AND($L$42&gt;$L33,$L33&lt;&gt;""),AND($M$42&gt;$M33,$M33&lt;&gt;""),AND($N$42&gt;$N33,$N33&lt;&gt;""),AND($O$42&gt;$O33,$O33&lt;&gt;""),AND($P$42&gt;$P33,$P33&lt;&gt;""),AND($R$42&gt;$R33,$R33&lt;&gt;""),AND($U$42&gt;$U33,$U33&lt;&gt;""),AND($X$42&gt;$X33,$X33&lt;&gt;""),AND($AC$42&gt;$AC33,$AC33&lt;&gt;""),AND($AD$42&gt;$AD33,$AD33&lt;&gt;""),AND($AE$42&gt;$AE33,$AE33&lt;&gt;""),AND($AF$42&gt;$AF33,$AF33&lt;&gt;""),AND($AG$42&gt;$AG33,$AG33&lt;&gt;""),AND($AH$42&gt;$AH33,$AH33&lt;&gt;""),AND($AI$42&gt;$AI33,$AI33&lt;&gt;""),AND($AJ$42&gt;$AJ33,$AJ33&lt;&gt;""),AND($AK$42&gt;$AK33,$AK33&lt;&gt;""),AND($AL$42&gt;$AL33,$AL33&lt;&gt;""),AND($AM$42&gt;$AM33,$AM33&lt;&gt;""),AND($AN$42&gt;$AN33,$AN33&lt;&gt;""),AND($AO$42&gt;$AO33,$AO33&lt;&gt;""),AND($AP$42&gt;$AP33,$AP33&lt;&gt;"")),1,"")</f>
        <v/>
      </c>
      <c r="BH33" s="215"/>
      <c r="BI33" s="215"/>
      <c r="BJ33" s="215"/>
      <c r="BK33" s="554"/>
      <c r="BL33" s="554"/>
    </row>
    <row r="34" spans="1:757" s="73" customFormat="1" ht="15.75" customHeight="1" x14ac:dyDescent="0.25">
      <c r="A34" s="102"/>
      <c r="B34" s="102" t="str">
        <f>IF(C6&lt;&gt;"","     CoAEMSP # " &amp;C6,"")</f>
        <v/>
      </c>
      <c r="C34" s="103"/>
      <c r="D34" s="103"/>
      <c r="E34" s="103"/>
      <c r="F34" s="104" t="str">
        <f>IF(C6&lt;&gt;"","     CoAEMSP # " &amp;C6,"")</f>
        <v/>
      </c>
      <c r="G34" s="104"/>
      <c r="H34" s="103"/>
      <c r="I34" s="103"/>
      <c r="J34" s="79"/>
      <c r="K34" s="79"/>
      <c r="L34" s="79"/>
      <c r="M34" s="79"/>
      <c r="N34" s="79"/>
      <c r="O34" s="79"/>
      <c r="P34" s="79"/>
      <c r="Q34" s="104" t="str">
        <f>IF(C6&lt;&gt;"","     CoAEMSP # " &amp;C6,"")</f>
        <v/>
      </c>
      <c r="R34" s="104"/>
      <c r="S34" s="79"/>
      <c r="T34" s="79"/>
      <c r="U34" s="79"/>
      <c r="V34" s="79"/>
      <c r="W34" s="79"/>
      <c r="X34" s="79"/>
      <c r="Y34" s="79"/>
      <c r="Z34" s="79"/>
      <c r="AA34" s="79"/>
      <c r="AB34" s="451" t="str">
        <f>IF(C6&lt;&gt;"","     CoAEMSP # " &amp;C6,"")</f>
        <v/>
      </c>
      <c r="AC34" s="451"/>
      <c r="AD34" s="79"/>
      <c r="AE34" s="79"/>
      <c r="AF34" s="79"/>
      <c r="AG34" s="79"/>
      <c r="AH34" s="79"/>
      <c r="AI34" s="79"/>
      <c r="AJ34" s="79"/>
      <c r="AK34" s="79"/>
      <c r="AL34" s="79"/>
      <c r="AM34" s="79"/>
      <c r="AN34" s="79"/>
      <c r="AO34" s="79"/>
      <c r="AP34" s="105" t="str">
        <f>IF(C6&lt;&gt;"","     CoAEMSP # " &amp;C6,"")</f>
        <v/>
      </c>
      <c r="AQ34" s="81"/>
      <c r="AR34" s="450"/>
      <c r="AS34" s="450"/>
      <c r="BF34" s="208"/>
      <c r="BG34" s="214"/>
      <c r="BH34" s="215"/>
      <c r="BI34" s="215"/>
      <c r="BJ34" s="215"/>
      <c r="BK34" s="554"/>
      <c r="BL34" s="554"/>
    </row>
    <row r="35" spans="1:757" s="114" customFormat="1" ht="23.25" customHeight="1" x14ac:dyDescent="0.35">
      <c r="A35" s="532" t="s">
        <v>56</v>
      </c>
      <c r="B35" s="532"/>
      <c r="C35" s="532"/>
      <c r="D35" s="532"/>
      <c r="E35" s="532"/>
      <c r="F35" s="106"/>
      <c r="G35" s="106"/>
      <c r="H35" s="107">
        <v>2</v>
      </c>
      <c r="I35" s="106"/>
      <c r="J35" s="550" t="s">
        <v>66</v>
      </c>
      <c r="K35" s="550"/>
      <c r="L35" s="108">
        <v>1</v>
      </c>
      <c r="M35" s="106"/>
      <c r="N35" s="106"/>
      <c r="O35" s="106"/>
      <c r="P35" s="106"/>
      <c r="Q35" s="485" t="s">
        <v>57</v>
      </c>
      <c r="R35" s="485"/>
      <c r="S35" s="485"/>
      <c r="T35" s="485"/>
      <c r="U35" s="485"/>
      <c r="V35" s="485"/>
      <c r="W35" s="485"/>
      <c r="X35" s="485"/>
      <c r="Y35" s="485"/>
      <c r="Z35" s="485"/>
      <c r="AA35" s="109"/>
      <c r="AB35" s="110"/>
      <c r="AC35" s="111">
        <v>2</v>
      </c>
      <c r="AD35" s="111">
        <v>10</v>
      </c>
      <c r="AE35" s="110"/>
      <c r="AF35" s="110"/>
      <c r="AG35" s="110"/>
      <c r="AH35" s="485" t="s">
        <v>58</v>
      </c>
      <c r="AI35" s="485"/>
      <c r="AJ35" s="110"/>
      <c r="AK35" s="110"/>
      <c r="AL35" s="110"/>
      <c r="AM35" s="110"/>
      <c r="AN35" s="110"/>
      <c r="AO35" s="110"/>
      <c r="AP35" s="205" t="s">
        <v>60</v>
      </c>
      <c r="AQ35" s="113"/>
      <c r="AR35" s="113"/>
      <c r="AS35" s="113"/>
      <c r="AT35" s="73"/>
      <c r="AU35" s="73"/>
      <c r="AV35" s="73"/>
      <c r="AW35" s="73"/>
      <c r="AX35" s="73"/>
      <c r="AY35" s="73"/>
      <c r="AZ35" s="73"/>
      <c r="BA35" s="73"/>
      <c r="BB35" s="73"/>
      <c r="BC35" s="73"/>
      <c r="BD35" s="73"/>
      <c r="BE35" s="73"/>
      <c r="BF35" s="208"/>
      <c r="BG35" s="215"/>
      <c r="BH35" s="215"/>
      <c r="BI35" s="215"/>
      <c r="BJ35" s="215"/>
      <c r="BK35" s="554"/>
      <c r="BL35" s="554"/>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c r="IW35" s="73"/>
      <c r="IX35" s="73"/>
      <c r="IY35" s="73"/>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206"/>
    </row>
    <row r="36" spans="1:757" s="114" customFormat="1" ht="23.25" customHeight="1" x14ac:dyDescent="0.35">
      <c r="A36" s="546" t="s">
        <v>217</v>
      </c>
      <c r="B36" s="546"/>
      <c r="C36" s="546"/>
      <c r="D36" s="546"/>
      <c r="E36" s="546"/>
      <c r="F36" s="199"/>
      <c r="G36" s="199"/>
      <c r="H36" s="200">
        <v>2</v>
      </c>
      <c r="I36" s="199"/>
      <c r="J36" s="547" t="s">
        <v>217</v>
      </c>
      <c r="K36" s="547"/>
      <c r="L36" s="201">
        <v>1</v>
      </c>
      <c r="M36" s="199"/>
      <c r="N36" s="199"/>
      <c r="O36" s="199"/>
      <c r="P36" s="199"/>
      <c r="Q36" s="548" t="s">
        <v>217</v>
      </c>
      <c r="R36" s="548"/>
      <c r="S36" s="548"/>
      <c r="T36" s="548"/>
      <c r="U36" s="548"/>
      <c r="V36" s="548"/>
      <c r="W36" s="548"/>
      <c r="X36" s="548"/>
      <c r="Y36" s="548"/>
      <c r="Z36" s="548"/>
      <c r="AA36" s="109"/>
      <c r="AB36" s="203"/>
      <c r="AC36" s="204">
        <v>2</v>
      </c>
      <c r="AD36" s="204">
        <v>10</v>
      </c>
      <c r="AE36" s="203"/>
      <c r="AF36" s="203"/>
      <c r="AG36" s="203"/>
      <c r="AH36" s="548" t="s">
        <v>217</v>
      </c>
      <c r="AI36" s="548"/>
      <c r="AJ36" s="203"/>
      <c r="AK36" s="203"/>
      <c r="AL36" s="203"/>
      <c r="AM36" s="203"/>
      <c r="AN36" s="203"/>
      <c r="AO36" s="203"/>
      <c r="AP36" s="202" t="s">
        <v>217</v>
      </c>
      <c r="AQ36" s="113"/>
      <c r="AR36" s="113"/>
      <c r="AS36" s="113"/>
      <c r="AT36" s="73"/>
      <c r="AU36" s="73"/>
      <c r="AV36" s="73"/>
      <c r="AW36" s="73"/>
      <c r="AX36" s="73"/>
      <c r="AY36" s="73"/>
      <c r="AZ36" s="73"/>
      <c r="BA36" s="73"/>
      <c r="BB36" s="73"/>
      <c r="BC36" s="73"/>
      <c r="BD36" s="73"/>
      <c r="BE36" s="73"/>
      <c r="BF36" s="208"/>
      <c r="BG36" s="215"/>
      <c r="BH36" s="215"/>
      <c r="BI36" s="215"/>
      <c r="BJ36" s="215"/>
      <c r="BK36" s="554"/>
      <c r="BL36" s="554"/>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c r="IW36" s="73"/>
      <c r="IX36" s="73"/>
      <c r="IY36" s="73"/>
      <c r="IZ36" s="73"/>
      <c r="JA36" s="73"/>
      <c r="JB36" s="73"/>
      <c r="JC36" s="73"/>
      <c r="JD36" s="73"/>
      <c r="JE36" s="73"/>
      <c r="JF36" s="73"/>
      <c r="JG36" s="73"/>
      <c r="JH36" s="73"/>
      <c r="JI36" s="73"/>
      <c r="JJ36" s="73"/>
      <c r="JK36" s="73"/>
      <c r="JL36" s="73"/>
      <c r="JM36" s="73"/>
      <c r="JN36" s="73"/>
      <c r="JO36" s="73"/>
      <c r="JP36" s="73"/>
      <c r="JQ36" s="73"/>
      <c r="JR36" s="73"/>
      <c r="JS36" s="73"/>
      <c r="JT36" s="73"/>
      <c r="JU36" s="73"/>
      <c r="JV36" s="73"/>
      <c r="JW36" s="73"/>
      <c r="JX36" s="73"/>
      <c r="JY36" s="73"/>
      <c r="JZ36" s="73"/>
      <c r="KA36" s="73"/>
      <c r="KB36" s="73"/>
      <c r="KC36" s="73"/>
      <c r="KD36" s="73"/>
      <c r="KE36" s="73"/>
      <c r="KF36" s="73"/>
      <c r="KG36" s="73"/>
      <c r="KH36" s="73"/>
      <c r="KI36" s="73"/>
      <c r="KJ36" s="73"/>
      <c r="KK36" s="73"/>
      <c r="KL36" s="73"/>
      <c r="KM36" s="73"/>
      <c r="KN36" s="73"/>
      <c r="KO36" s="73"/>
      <c r="KP36" s="73"/>
      <c r="KQ36" s="73"/>
      <c r="KR36" s="73"/>
      <c r="KS36" s="73"/>
      <c r="KT36" s="73"/>
      <c r="KU36" s="73"/>
      <c r="KV36" s="73"/>
      <c r="KW36" s="73"/>
      <c r="KX36" s="73"/>
      <c r="KY36" s="73"/>
      <c r="KZ36" s="73"/>
      <c r="LA36" s="73"/>
      <c r="LB36" s="73"/>
      <c r="LC36" s="73"/>
      <c r="LD36" s="73"/>
      <c r="LE36" s="73"/>
      <c r="LF36" s="73"/>
      <c r="LG36" s="73"/>
      <c r="LH36" s="73"/>
      <c r="LI36" s="73"/>
      <c r="LJ36" s="73"/>
      <c r="LK36" s="73"/>
      <c r="LL36" s="73"/>
      <c r="LM36" s="73"/>
      <c r="LN36" s="73"/>
      <c r="LO36" s="73"/>
      <c r="LP36" s="73"/>
      <c r="LQ36" s="73"/>
      <c r="LR36" s="73"/>
      <c r="LS36" s="73"/>
      <c r="LT36" s="73"/>
      <c r="LU36" s="73"/>
      <c r="LV36" s="73"/>
      <c r="LW36" s="73"/>
      <c r="LX36" s="73"/>
      <c r="LY36" s="73"/>
      <c r="LZ36" s="73"/>
      <c r="MA36" s="73"/>
      <c r="MB36" s="73"/>
      <c r="MC36" s="73"/>
      <c r="MD36" s="73"/>
      <c r="ME36" s="73"/>
      <c r="MF36" s="73"/>
      <c r="MG36" s="73"/>
      <c r="MH36" s="73"/>
      <c r="MI36" s="73"/>
      <c r="MJ36" s="73"/>
      <c r="MK36" s="73"/>
      <c r="ML36" s="73"/>
      <c r="MM36" s="73"/>
      <c r="MN36" s="73"/>
      <c r="MO36" s="73"/>
      <c r="MP36" s="73"/>
      <c r="MQ36" s="73"/>
      <c r="MR36" s="73"/>
      <c r="MS36" s="73"/>
      <c r="MT36" s="73"/>
      <c r="MU36" s="73"/>
      <c r="MV36" s="73"/>
      <c r="MW36" s="73"/>
      <c r="MX36" s="73"/>
      <c r="MY36" s="73"/>
      <c r="MZ36" s="73"/>
      <c r="NA36" s="73"/>
      <c r="NB36" s="73"/>
      <c r="NC36" s="73"/>
      <c r="ND36" s="73"/>
      <c r="NE36" s="73"/>
      <c r="NF36" s="73"/>
      <c r="NG36" s="73"/>
      <c r="NH36" s="73"/>
      <c r="NI36" s="73"/>
      <c r="NJ36" s="73"/>
      <c r="NK36" s="73"/>
      <c r="NL36" s="73"/>
      <c r="NM36" s="73"/>
      <c r="NN36" s="73"/>
      <c r="NO36" s="73"/>
      <c r="NP36" s="73"/>
      <c r="NQ36" s="73"/>
      <c r="NR36" s="73"/>
      <c r="NS36" s="73"/>
      <c r="NT36" s="73"/>
      <c r="NU36" s="73"/>
      <c r="NV36" s="73"/>
      <c r="NW36" s="73"/>
      <c r="NX36" s="73"/>
      <c r="NY36" s="73"/>
      <c r="NZ36" s="73"/>
      <c r="OA36" s="73"/>
      <c r="OB36" s="73"/>
      <c r="OC36" s="73"/>
      <c r="OD36" s="73"/>
      <c r="OE36" s="73"/>
      <c r="OF36" s="73"/>
      <c r="OG36" s="73"/>
      <c r="OH36" s="73"/>
      <c r="OI36" s="73"/>
      <c r="OJ36" s="73"/>
      <c r="OK36" s="73"/>
      <c r="OL36" s="73"/>
      <c r="OM36" s="73"/>
      <c r="ON36" s="73"/>
      <c r="OO36" s="73"/>
      <c r="OP36" s="73"/>
      <c r="OQ36" s="73"/>
      <c r="OR36" s="73"/>
      <c r="OS36" s="73"/>
      <c r="OT36" s="73"/>
      <c r="OU36" s="73"/>
      <c r="OV36" s="73"/>
      <c r="OW36" s="73"/>
      <c r="OX36" s="73"/>
      <c r="OY36" s="73"/>
      <c r="OZ36" s="73"/>
      <c r="PA36" s="73"/>
      <c r="PB36" s="73"/>
      <c r="PC36" s="73"/>
      <c r="PD36" s="73"/>
      <c r="PE36" s="73"/>
      <c r="PF36" s="73"/>
      <c r="PG36" s="73"/>
      <c r="PH36" s="73"/>
      <c r="PI36" s="73"/>
      <c r="PJ36" s="73"/>
      <c r="PK36" s="73"/>
      <c r="PL36" s="73"/>
      <c r="PM36" s="73"/>
      <c r="PN36" s="73"/>
      <c r="PO36" s="73"/>
      <c r="PP36" s="73"/>
      <c r="PQ36" s="73"/>
      <c r="PR36" s="73"/>
      <c r="PS36" s="73"/>
      <c r="PT36" s="73"/>
      <c r="PU36" s="73"/>
      <c r="PV36" s="73"/>
      <c r="PW36" s="73"/>
      <c r="PX36" s="73"/>
      <c r="PY36" s="73"/>
      <c r="PZ36" s="73"/>
      <c r="QA36" s="73"/>
      <c r="QB36" s="73"/>
      <c r="QC36" s="73"/>
      <c r="QD36" s="73"/>
      <c r="QE36" s="73"/>
      <c r="QF36" s="73"/>
      <c r="QG36" s="73"/>
      <c r="QH36" s="73"/>
      <c r="QI36" s="73"/>
      <c r="QJ36" s="73"/>
      <c r="QK36" s="73"/>
      <c r="QL36" s="73"/>
      <c r="QM36" s="73"/>
      <c r="QN36" s="73"/>
      <c r="QO36" s="73"/>
      <c r="QP36" s="73"/>
      <c r="QQ36" s="73"/>
      <c r="QR36" s="73"/>
      <c r="QS36" s="73"/>
      <c r="QT36" s="73"/>
      <c r="QU36" s="73"/>
      <c r="QV36" s="73"/>
      <c r="QW36" s="73"/>
      <c r="QX36" s="73"/>
      <c r="QY36" s="73"/>
      <c r="QZ36" s="73"/>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3"/>
      <c r="RZ36" s="73"/>
      <c r="SA36" s="73"/>
      <c r="SB36" s="73"/>
      <c r="SC36" s="73"/>
      <c r="SD36" s="73"/>
      <c r="SE36" s="73"/>
      <c r="SF36" s="73"/>
      <c r="SG36" s="73"/>
      <c r="SH36" s="73"/>
      <c r="SI36" s="73"/>
      <c r="SJ36" s="73"/>
      <c r="SK36" s="73"/>
      <c r="SL36" s="73"/>
      <c r="SM36" s="73"/>
      <c r="SN36" s="73"/>
      <c r="SO36" s="73"/>
      <c r="SP36" s="73"/>
      <c r="SQ36" s="73"/>
      <c r="SR36" s="73"/>
      <c r="SS36" s="73"/>
      <c r="ST36" s="73"/>
      <c r="SU36" s="73"/>
      <c r="SV36" s="73"/>
      <c r="SW36" s="73"/>
      <c r="SX36" s="73"/>
      <c r="SY36" s="73"/>
      <c r="SZ36" s="73"/>
      <c r="TA36" s="73"/>
      <c r="TB36" s="73"/>
      <c r="TC36" s="73"/>
      <c r="TD36" s="73"/>
      <c r="TE36" s="73"/>
      <c r="TF36" s="73"/>
      <c r="TG36" s="73"/>
      <c r="TH36" s="73"/>
      <c r="TI36" s="73"/>
      <c r="TJ36" s="73"/>
      <c r="TK36" s="73"/>
      <c r="TL36" s="73"/>
      <c r="TM36" s="73"/>
      <c r="TN36" s="73"/>
      <c r="TO36" s="73"/>
      <c r="TP36" s="73"/>
      <c r="TQ36" s="73"/>
      <c r="TR36" s="73"/>
      <c r="TS36" s="73"/>
      <c r="TT36" s="73"/>
      <c r="TU36" s="73"/>
      <c r="TV36" s="73"/>
      <c r="TW36" s="73"/>
      <c r="TX36" s="73"/>
      <c r="TY36" s="73"/>
      <c r="TZ36" s="73"/>
      <c r="UA36" s="73"/>
      <c r="UB36" s="73"/>
      <c r="UC36" s="73"/>
      <c r="UD36" s="73"/>
      <c r="UE36" s="73"/>
      <c r="UF36" s="73"/>
      <c r="UG36" s="73"/>
      <c r="UH36" s="73"/>
      <c r="UI36" s="73"/>
      <c r="UJ36" s="73"/>
      <c r="UK36" s="73"/>
      <c r="UL36" s="73"/>
      <c r="UM36" s="73"/>
      <c r="UN36" s="73"/>
      <c r="UO36" s="73"/>
      <c r="UP36" s="73"/>
      <c r="UQ36" s="73"/>
      <c r="UR36" s="73"/>
      <c r="US36" s="73"/>
      <c r="UT36" s="73"/>
      <c r="UU36" s="73"/>
      <c r="UV36" s="73"/>
      <c r="UW36" s="73"/>
      <c r="UX36" s="73"/>
      <c r="UY36" s="73"/>
      <c r="UZ36" s="73"/>
      <c r="VA36" s="73"/>
      <c r="VB36" s="73"/>
      <c r="VC36" s="73"/>
      <c r="VD36" s="73"/>
      <c r="VE36" s="73"/>
      <c r="VF36" s="73"/>
      <c r="VG36" s="73"/>
      <c r="VH36" s="73"/>
      <c r="VI36" s="73"/>
      <c r="VJ36" s="73"/>
      <c r="VK36" s="73"/>
      <c r="VL36" s="73"/>
      <c r="VM36" s="73"/>
      <c r="VN36" s="73"/>
      <c r="VO36" s="73"/>
      <c r="VP36" s="73"/>
      <c r="VQ36" s="73"/>
      <c r="VR36" s="73"/>
      <c r="VS36" s="73"/>
      <c r="VT36" s="73"/>
      <c r="VU36" s="73"/>
      <c r="VV36" s="73"/>
      <c r="VW36" s="73"/>
      <c r="VX36" s="73"/>
      <c r="VY36" s="73"/>
      <c r="VZ36" s="73"/>
      <c r="WA36" s="73"/>
      <c r="WB36" s="73"/>
      <c r="WC36" s="73"/>
      <c r="WD36" s="73"/>
      <c r="WE36" s="73"/>
      <c r="WF36" s="73"/>
      <c r="WG36" s="73"/>
      <c r="WH36" s="73"/>
      <c r="WI36" s="73"/>
      <c r="WJ36" s="73"/>
      <c r="WK36" s="73"/>
      <c r="WL36" s="73"/>
      <c r="WM36" s="73"/>
      <c r="WN36" s="73"/>
      <c r="WO36" s="73"/>
      <c r="WP36" s="73"/>
      <c r="WQ36" s="73"/>
      <c r="WR36" s="73"/>
      <c r="WS36" s="73"/>
      <c r="WT36" s="73"/>
      <c r="WU36" s="73"/>
      <c r="WV36" s="73"/>
      <c r="WW36" s="73"/>
      <c r="WX36" s="73"/>
      <c r="WY36" s="73"/>
      <c r="WZ36" s="73"/>
      <c r="XA36" s="73"/>
      <c r="XB36" s="73"/>
      <c r="XC36" s="73"/>
      <c r="XD36" s="73"/>
      <c r="XE36" s="73"/>
      <c r="XF36" s="73"/>
      <c r="XG36" s="73"/>
      <c r="XH36" s="73"/>
      <c r="XI36" s="73"/>
      <c r="XJ36" s="73"/>
      <c r="XK36" s="73"/>
      <c r="XL36" s="73"/>
      <c r="XM36" s="73"/>
      <c r="XN36" s="73"/>
      <c r="XO36" s="73"/>
      <c r="XP36" s="73"/>
      <c r="XQ36" s="73"/>
      <c r="XR36" s="73"/>
      <c r="XS36" s="73"/>
      <c r="XT36" s="73"/>
      <c r="XU36" s="73"/>
      <c r="XV36" s="73"/>
      <c r="XW36" s="73"/>
      <c r="XX36" s="73"/>
      <c r="XY36" s="73"/>
      <c r="XZ36" s="73"/>
      <c r="YA36" s="73"/>
      <c r="YB36" s="73"/>
      <c r="YC36" s="73"/>
      <c r="YD36" s="73"/>
      <c r="YE36" s="73"/>
      <c r="YF36" s="73"/>
      <c r="YG36" s="73"/>
      <c r="YH36" s="73"/>
      <c r="YI36" s="73"/>
      <c r="YJ36" s="73"/>
      <c r="YK36" s="73"/>
      <c r="YL36" s="73"/>
      <c r="YM36" s="73"/>
      <c r="YN36" s="73"/>
      <c r="YO36" s="73"/>
      <c r="YP36" s="73"/>
      <c r="YQ36" s="73"/>
      <c r="YR36" s="73"/>
      <c r="YS36" s="73"/>
      <c r="YT36" s="73"/>
      <c r="YU36" s="73"/>
      <c r="YV36" s="73"/>
      <c r="YW36" s="73"/>
      <c r="YX36" s="73"/>
      <c r="YY36" s="73"/>
      <c r="YZ36" s="73"/>
      <c r="ZA36" s="73"/>
      <c r="ZB36" s="73"/>
      <c r="ZC36" s="73"/>
      <c r="ZD36" s="73"/>
      <c r="ZE36" s="73"/>
      <c r="ZF36" s="73"/>
      <c r="ZG36" s="73"/>
      <c r="ZH36" s="73"/>
      <c r="ZI36" s="73"/>
      <c r="ZJ36" s="73"/>
      <c r="ZK36" s="73"/>
      <c r="ZL36" s="73"/>
      <c r="ZM36" s="73"/>
      <c r="ZN36" s="73"/>
      <c r="ZO36" s="73"/>
      <c r="ZP36" s="73"/>
      <c r="ZQ36" s="73"/>
      <c r="ZR36" s="73"/>
      <c r="ZS36" s="73"/>
      <c r="ZT36" s="73"/>
      <c r="ZU36" s="73"/>
      <c r="ZV36" s="73"/>
      <c r="ZW36" s="73"/>
      <c r="ZX36" s="73"/>
      <c r="ZY36" s="73"/>
      <c r="ZZ36" s="73"/>
      <c r="AAA36" s="73"/>
      <c r="AAB36" s="73"/>
      <c r="AAC36" s="73"/>
      <c r="AAD36" s="73"/>
      <c r="AAE36" s="73"/>
      <c r="AAF36" s="73"/>
      <c r="AAG36" s="73"/>
      <c r="AAH36" s="73"/>
      <c r="AAI36" s="73"/>
      <c r="AAJ36" s="73"/>
      <c r="AAK36" s="73"/>
      <c r="AAL36" s="73"/>
      <c r="AAM36" s="73"/>
      <c r="AAN36" s="73"/>
      <c r="AAO36" s="73"/>
      <c r="AAP36" s="73"/>
      <c r="AAQ36" s="73"/>
      <c r="AAR36" s="73"/>
      <c r="AAS36" s="73"/>
      <c r="AAT36" s="73"/>
      <c r="AAU36" s="73"/>
      <c r="AAV36" s="73"/>
      <c r="AAW36" s="73"/>
      <c r="AAX36" s="73"/>
      <c r="AAY36" s="73"/>
      <c r="AAZ36" s="73"/>
      <c r="ABA36" s="73"/>
      <c r="ABB36" s="73"/>
      <c r="ABC36" s="73"/>
      <c r="ABD36" s="73"/>
      <c r="ABE36" s="73"/>
      <c r="ABF36" s="73"/>
      <c r="ABG36" s="73"/>
      <c r="ABH36" s="73"/>
      <c r="ABI36" s="73"/>
      <c r="ABJ36" s="73"/>
      <c r="ABK36" s="73"/>
      <c r="ABL36" s="73"/>
      <c r="ABM36" s="73"/>
      <c r="ABN36" s="73"/>
      <c r="ABO36" s="73"/>
      <c r="ABP36" s="73"/>
      <c r="ABQ36" s="73"/>
      <c r="ABR36" s="73"/>
      <c r="ABS36" s="73"/>
      <c r="ABT36" s="73"/>
      <c r="ABU36" s="73"/>
      <c r="ABV36" s="73"/>
      <c r="ABW36" s="73"/>
      <c r="ABX36" s="73"/>
      <c r="ABY36" s="73"/>
      <c r="ABZ36" s="73"/>
      <c r="ACA36" s="73"/>
      <c r="ACB36" s="73"/>
      <c r="ACC36" s="206"/>
    </row>
    <row r="37" spans="1:757" s="114" customFormat="1" ht="116.25" customHeight="1" x14ac:dyDescent="0.35">
      <c r="A37" s="530" t="s">
        <v>110</v>
      </c>
      <c r="B37" s="530"/>
      <c r="C37" s="530"/>
      <c r="D37" s="530"/>
      <c r="E37" s="531"/>
      <c r="F37" s="495" t="s">
        <v>167</v>
      </c>
      <c r="G37" s="496"/>
      <c r="H37" s="496"/>
      <c r="I37" s="496"/>
      <c r="J37" s="496"/>
      <c r="K37" s="496"/>
      <c r="L37" s="496"/>
      <c r="M37" s="496"/>
      <c r="N37" s="496"/>
      <c r="O37" s="496"/>
      <c r="P37" s="496"/>
      <c r="Q37" s="506" t="s">
        <v>208</v>
      </c>
      <c r="R37" s="485"/>
      <c r="S37" s="485"/>
      <c r="T37" s="485"/>
      <c r="U37" s="485"/>
      <c r="V37" s="485"/>
      <c r="W37" s="485"/>
      <c r="X37" s="485"/>
      <c r="Y37" s="485"/>
      <c r="Z37" s="485"/>
      <c r="AA37" s="115"/>
      <c r="AB37" s="485" t="s">
        <v>59</v>
      </c>
      <c r="AC37" s="485"/>
      <c r="AD37" s="485"/>
      <c r="AE37" s="485"/>
      <c r="AF37" s="485"/>
      <c r="AG37" s="485"/>
      <c r="AH37" s="485"/>
      <c r="AI37" s="485"/>
      <c r="AJ37" s="485"/>
      <c r="AK37" s="485"/>
      <c r="AL37" s="485"/>
      <c r="AM37" s="485"/>
      <c r="AN37" s="485"/>
      <c r="AO37" s="485"/>
      <c r="AP37" s="112" t="s">
        <v>61</v>
      </c>
      <c r="AQ37" s="113"/>
      <c r="AR37" s="113"/>
      <c r="AS37" s="113"/>
      <c r="AT37" s="73"/>
      <c r="AU37" s="73"/>
      <c r="AV37" s="73"/>
      <c r="AW37" s="73"/>
      <c r="AX37" s="73"/>
      <c r="AY37" s="73"/>
      <c r="AZ37" s="73"/>
      <c r="BA37" s="73"/>
      <c r="BB37" s="73"/>
      <c r="BC37" s="73"/>
      <c r="BD37" s="73"/>
      <c r="BE37" s="73"/>
      <c r="BF37" s="208"/>
      <c r="BG37" s="215"/>
      <c r="BH37" s="215"/>
      <c r="BI37" s="215"/>
      <c r="BJ37" s="215"/>
      <c r="BK37" s="554"/>
      <c r="BL37" s="554"/>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c r="IW37" s="73"/>
      <c r="IX37" s="73"/>
      <c r="IY37" s="73"/>
      <c r="IZ37" s="73"/>
      <c r="JA37" s="73"/>
      <c r="JB37" s="73"/>
      <c r="JC37" s="73"/>
      <c r="JD37" s="73"/>
      <c r="JE37" s="73"/>
      <c r="JF37" s="73"/>
      <c r="JG37" s="73"/>
      <c r="JH37" s="73"/>
      <c r="JI37" s="73"/>
      <c r="JJ37" s="73"/>
      <c r="JK37" s="73"/>
      <c r="JL37" s="73"/>
      <c r="JM37" s="73"/>
      <c r="JN37" s="73"/>
      <c r="JO37" s="73"/>
      <c r="JP37" s="73"/>
      <c r="JQ37" s="73"/>
      <c r="JR37" s="73"/>
      <c r="JS37" s="73"/>
      <c r="JT37" s="73"/>
      <c r="JU37" s="73"/>
      <c r="JV37" s="73"/>
      <c r="JW37" s="73"/>
      <c r="JX37" s="73"/>
      <c r="JY37" s="73"/>
      <c r="JZ37" s="73"/>
      <c r="KA37" s="73"/>
      <c r="KB37" s="73"/>
      <c r="KC37" s="73"/>
      <c r="KD37" s="73"/>
      <c r="KE37" s="73"/>
      <c r="KF37" s="73"/>
      <c r="KG37" s="73"/>
      <c r="KH37" s="73"/>
      <c r="KI37" s="73"/>
      <c r="KJ37" s="73"/>
      <c r="KK37" s="73"/>
      <c r="KL37" s="73"/>
      <c r="KM37" s="73"/>
      <c r="KN37" s="73"/>
      <c r="KO37" s="73"/>
      <c r="KP37" s="73"/>
      <c r="KQ37" s="73"/>
      <c r="KR37" s="73"/>
      <c r="KS37" s="73"/>
      <c r="KT37" s="73"/>
      <c r="KU37" s="73"/>
      <c r="KV37" s="73"/>
      <c r="KW37" s="73"/>
      <c r="KX37" s="73"/>
      <c r="KY37" s="73"/>
      <c r="KZ37" s="73"/>
      <c r="LA37" s="73"/>
      <c r="LB37" s="73"/>
      <c r="LC37" s="73"/>
      <c r="LD37" s="73"/>
      <c r="LE37" s="73"/>
      <c r="LF37" s="73"/>
      <c r="LG37" s="73"/>
      <c r="LH37" s="73"/>
      <c r="LI37" s="73"/>
      <c r="LJ37" s="73"/>
      <c r="LK37" s="73"/>
      <c r="LL37" s="73"/>
      <c r="LM37" s="73"/>
      <c r="LN37" s="73"/>
      <c r="LO37" s="73"/>
      <c r="LP37" s="73"/>
      <c r="LQ37" s="73"/>
      <c r="LR37" s="73"/>
      <c r="LS37" s="73"/>
      <c r="LT37" s="73"/>
      <c r="LU37" s="73"/>
      <c r="LV37" s="73"/>
      <c r="LW37" s="73"/>
      <c r="LX37" s="73"/>
      <c r="LY37" s="73"/>
      <c r="LZ37" s="73"/>
      <c r="MA37" s="73"/>
      <c r="MB37" s="73"/>
      <c r="MC37" s="73"/>
      <c r="MD37" s="73"/>
      <c r="ME37" s="73"/>
      <c r="MF37" s="73"/>
      <c r="MG37" s="73"/>
      <c r="MH37" s="73"/>
      <c r="MI37" s="73"/>
      <c r="MJ37" s="73"/>
      <c r="MK37" s="73"/>
      <c r="ML37" s="73"/>
      <c r="MM37" s="73"/>
      <c r="MN37" s="73"/>
      <c r="MO37" s="73"/>
      <c r="MP37" s="73"/>
      <c r="MQ37" s="73"/>
      <c r="MR37" s="73"/>
      <c r="MS37" s="73"/>
      <c r="MT37" s="73"/>
      <c r="MU37" s="73"/>
      <c r="MV37" s="73"/>
      <c r="MW37" s="73"/>
      <c r="MX37" s="73"/>
      <c r="MY37" s="73"/>
      <c r="MZ37" s="73"/>
      <c r="NA37" s="73"/>
      <c r="NB37" s="73"/>
      <c r="NC37" s="73"/>
      <c r="ND37" s="73"/>
      <c r="NE37" s="73"/>
      <c r="NF37" s="73"/>
      <c r="NG37" s="73"/>
      <c r="NH37" s="73"/>
      <c r="NI37" s="73"/>
      <c r="NJ37" s="73"/>
      <c r="NK37" s="73"/>
      <c r="NL37" s="73"/>
      <c r="NM37" s="73"/>
      <c r="NN37" s="73"/>
      <c r="NO37" s="73"/>
      <c r="NP37" s="73"/>
      <c r="NQ37" s="73"/>
      <c r="NR37" s="73"/>
      <c r="NS37" s="73"/>
      <c r="NT37" s="73"/>
      <c r="NU37" s="73"/>
      <c r="NV37" s="73"/>
      <c r="NW37" s="73"/>
      <c r="NX37" s="73"/>
      <c r="NY37" s="73"/>
      <c r="NZ37" s="73"/>
      <c r="OA37" s="73"/>
      <c r="OB37" s="73"/>
      <c r="OC37" s="73"/>
      <c r="OD37" s="73"/>
      <c r="OE37" s="73"/>
      <c r="OF37" s="73"/>
      <c r="OG37" s="73"/>
      <c r="OH37" s="73"/>
      <c r="OI37" s="73"/>
      <c r="OJ37" s="73"/>
      <c r="OK37" s="73"/>
      <c r="OL37" s="73"/>
      <c r="OM37" s="73"/>
      <c r="ON37" s="73"/>
      <c r="OO37" s="73"/>
      <c r="OP37" s="73"/>
      <c r="OQ37" s="73"/>
      <c r="OR37" s="73"/>
      <c r="OS37" s="73"/>
      <c r="OT37" s="73"/>
      <c r="OU37" s="73"/>
      <c r="OV37" s="73"/>
      <c r="OW37" s="73"/>
      <c r="OX37" s="73"/>
      <c r="OY37" s="73"/>
      <c r="OZ37" s="73"/>
      <c r="PA37" s="73"/>
      <c r="PB37" s="73"/>
      <c r="PC37" s="73"/>
      <c r="PD37" s="73"/>
      <c r="PE37" s="73"/>
      <c r="PF37" s="73"/>
      <c r="PG37" s="73"/>
      <c r="PH37" s="73"/>
      <c r="PI37" s="73"/>
      <c r="PJ37" s="73"/>
      <c r="PK37" s="73"/>
      <c r="PL37" s="73"/>
      <c r="PM37" s="73"/>
      <c r="PN37" s="73"/>
      <c r="PO37" s="73"/>
      <c r="PP37" s="73"/>
      <c r="PQ37" s="73"/>
      <c r="PR37" s="73"/>
      <c r="PS37" s="73"/>
      <c r="PT37" s="73"/>
      <c r="PU37" s="73"/>
      <c r="PV37" s="73"/>
      <c r="PW37" s="73"/>
      <c r="PX37" s="73"/>
      <c r="PY37" s="73"/>
      <c r="PZ37" s="73"/>
      <c r="QA37" s="73"/>
      <c r="QB37" s="73"/>
      <c r="QC37" s="73"/>
      <c r="QD37" s="73"/>
      <c r="QE37" s="73"/>
      <c r="QF37" s="73"/>
      <c r="QG37" s="73"/>
      <c r="QH37" s="73"/>
      <c r="QI37" s="73"/>
      <c r="QJ37" s="73"/>
      <c r="QK37" s="73"/>
      <c r="QL37" s="73"/>
      <c r="QM37" s="73"/>
      <c r="QN37" s="73"/>
      <c r="QO37" s="73"/>
      <c r="QP37" s="73"/>
      <c r="QQ37" s="73"/>
      <c r="QR37" s="73"/>
      <c r="QS37" s="73"/>
      <c r="QT37" s="73"/>
      <c r="QU37" s="73"/>
      <c r="QV37" s="73"/>
      <c r="QW37" s="73"/>
      <c r="QX37" s="73"/>
      <c r="QY37" s="73"/>
      <c r="QZ37" s="73"/>
      <c r="RA37" s="73"/>
      <c r="RB37" s="73"/>
      <c r="RC37" s="73"/>
      <c r="RD37" s="73"/>
      <c r="RE37" s="73"/>
      <c r="RF37" s="73"/>
      <c r="RG37" s="73"/>
      <c r="RH37" s="73"/>
      <c r="RI37" s="73"/>
      <c r="RJ37" s="73"/>
      <c r="RK37" s="73"/>
      <c r="RL37" s="73"/>
      <c r="RM37" s="73"/>
      <c r="RN37" s="73"/>
      <c r="RO37" s="73"/>
      <c r="RP37" s="73"/>
      <c r="RQ37" s="73"/>
      <c r="RR37" s="73"/>
      <c r="RS37" s="73"/>
      <c r="RT37" s="73"/>
      <c r="RU37" s="73"/>
      <c r="RV37" s="73"/>
      <c r="RW37" s="73"/>
      <c r="RX37" s="73"/>
      <c r="RY37" s="73"/>
      <c r="RZ37" s="73"/>
      <c r="SA37" s="73"/>
      <c r="SB37" s="73"/>
      <c r="SC37" s="73"/>
      <c r="SD37" s="73"/>
      <c r="SE37" s="73"/>
      <c r="SF37" s="73"/>
      <c r="SG37" s="73"/>
      <c r="SH37" s="73"/>
      <c r="SI37" s="73"/>
      <c r="SJ37" s="73"/>
      <c r="SK37" s="73"/>
      <c r="SL37" s="73"/>
      <c r="SM37" s="73"/>
      <c r="SN37" s="73"/>
      <c r="SO37" s="73"/>
      <c r="SP37" s="73"/>
      <c r="SQ37" s="73"/>
      <c r="SR37" s="73"/>
      <c r="SS37" s="73"/>
      <c r="ST37" s="73"/>
      <c r="SU37" s="73"/>
      <c r="SV37" s="73"/>
      <c r="SW37" s="73"/>
      <c r="SX37" s="73"/>
      <c r="SY37" s="73"/>
      <c r="SZ37" s="73"/>
      <c r="TA37" s="73"/>
      <c r="TB37" s="73"/>
      <c r="TC37" s="73"/>
      <c r="TD37" s="73"/>
      <c r="TE37" s="73"/>
      <c r="TF37" s="73"/>
      <c r="TG37" s="73"/>
      <c r="TH37" s="73"/>
      <c r="TI37" s="73"/>
      <c r="TJ37" s="73"/>
      <c r="TK37" s="73"/>
      <c r="TL37" s="73"/>
      <c r="TM37" s="73"/>
      <c r="TN37" s="73"/>
      <c r="TO37" s="73"/>
      <c r="TP37" s="73"/>
      <c r="TQ37" s="73"/>
      <c r="TR37" s="73"/>
      <c r="TS37" s="73"/>
      <c r="TT37" s="73"/>
      <c r="TU37" s="73"/>
      <c r="TV37" s="73"/>
      <c r="TW37" s="73"/>
      <c r="TX37" s="73"/>
      <c r="TY37" s="73"/>
      <c r="TZ37" s="73"/>
      <c r="UA37" s="73"/>
      <c r="UB37" s="73"/>
      <c r="UC37" s="73"/>
      <c r="UD37" s="73"/>
      <c r="UE37" s="73"/>
      <c r="UF37" s="73"/>
      <c r="UG37" s="73"/>
      <c r="UH37" s="73"/>
      <c r="UI37" s="73"/>
      <c r="UJ37" s="73"/>
      <c r="UK37" s="73"/>
      <c r="UL37" s="73"/>
      <c r="UM37" s="73"/>
      <c r="UN37" s="73"/>
      <c r="UO37" s="73"/>
      <c r="UP37" s="73"/>
      <c r="UQ37" s="73"/>
      <c r="UR37" s="73"/>
      <c r="US37" s="73"/>
      <c r="UT37" s="73"/>
      <c r="UU37" s="73"/>
      <c r="UV37" s="73"/>
      <c r="UW37" s="73"/>
      <c r="UX37" s="73"/>
      <c r="UY37" s="73"/>
      <c r="UZ37" s="73"/>
      <c r="VA37" s="73"/>
      <c r="VB37" s="73"/>
      <c r="VC37" s="73"/>
      <c r="VD37" s="73"/>
      <c r="VE37" s="73"/>
      <c r="VF37" s="73"/>
      <c r="VG37" s="73"/>
      <c r="VH37" s="73"/>
      <c r="VI37" s="73"/>
      <c r="VJ37" s="73"/>
      <c r="VK37" s="73"/>
      <c r="VL37" s="73"/>
      <c r="VM37" s="73"/>
      <c r="VN37" s="73"/>
      <c r="VO37" s="73"/>
      <c r="VP37" s="73"/>
      <c r="VQ37" s="73"/>
      <c r="VR37" s="73"/>
      <c r="VS37" s="73"/>
      <c r="VT37" s="73"/>
      <c r="VU37" s="73"/>
      <c r="VV37" s="73"/>
      <c r="VW37" s="73"/>
      <c r="VX37" s="73"/>
      <c r="VY37" s="73"/>
      <c r="VZ37" s="73"/>
      <c r="WA37" s="73"/>
      <c r="WB37" s="73"/>
      <c r="WC37" s="73"/>
      <c r="WD37" s="73"/>
      <c r="WE37" s="73"/>
      <c r="WF37" s="73"/>
      <c r="WG37" s="73"/>
      <c r="WH37" s="73"/>
      <c r="WI37" s="73"/>
      <c r="WJ37" s="73"/>
      <c r="WK37" s="73"/>
      <c r="WL37" s="73"/>
      <c r="WM37" s="73"/>
      <c r="WN37" s="73"/>
      <c r="WO37" s="73"/>
      <c r="WP37" s="73"/>
      <c r="WQ37" s="73"/>
      <c r="WR37" s="73"/>
      <c r="WS37" s="73"/>
      <c r="WT37" s="73"/>
      <c r="WU37" s="73"/>
      <c r="WV37" s="73"/>
      <c r="WW37" s="73"/>
      <c r="WX37" s="73"/>
      <c r="WY37" s="73"/>
      <c r="WZ37" s="73"/>
      <c r="XA37" s="73"/>
      <c r="XB37" s="73"/>
      <c r="XC37" s="73"/>
      <c r="XD37" s="73"/>
      <c r="XE37" s="73"/>
      <c r="XF37" s="73"/>
      <c r="XG37" s="73"/>
      <c r="XH37" s="73"/>
      <c r="XI37" s="73"/>
      <c r="XJ37" s="73"/>
      <c r="XK37" s="73"/>
      <c r="XL37" s="73"/>
      <c r="XM37" s="73"/>
      <c r="XN37" s="73"/>
      <c r="XO37" s="73"/>
      <c r="XP37" s="73"/>
      <c r="XQ37" s="73"/>
      <c r="XR37" s="73"/>
      <c r="XS37" s="73"/>
      <c r="XT37" s="73"/>
      <c r="XU37" s="73"/>
      <c r="XV37" s="73"/>
      <c r="XW37" s="73"/>
      <c r="XX37" s="73"/>
      <c r="XY37" s="73"/>
      <c r="XZ37" s="73"/>
      <c r="YA37" s="73"/>
      <c r="YB37" s="73"/>
      <c r="YC37" s="73"/>
      <c r="YD37" s="73"/>
      <c r="YE37" s="73"/>
      <c r="YF37" s="73"/>
      <c r="YG37" s="73"/>
      <c r="YH37" s="73"/>
      <c r="YI37" s="73"/>
      <c r="YJ37" s="73"/>
      <c r="YK37" s="73"/>
      <c r="YL37" s="73"/>
      <c r="YM37" s="73"/>
      <c r="YN37" s="73"/>
      <c r="YO37" s="73"/>
      <c r="YP37" s="73"/>
      <c r="YQ37" s="73"/>
      <c r="YR37" s="73"/>
      <c r="YS37" s="73"/>
      <c r="YT37" s="73"/>
      <c r="YU37" s="73"/>
      <c r="YV37" s="73"/>
      <c r="YW37" s="73"/>
      <c r="YX37" s="73"/>
      <c r="YY37" s="73"/>
      <c r="YZ37" s="73"/>
      <c r="ZA37" s="73"/>
      <c r="ZB37" s="73"/>
      <c r="ZC37" s="73"/>
      <c r="ZD37" s="73"/>
      <c r="ZE37" s="73"/>
      <c r="ZF37" s="73"/>
      <c r="ZG37" s="73"/>
      <c r="ZH37" s="73"/>
      <c r="ZI37" s="73"/>
      <c r="ZJ37" s="73"/>
      <c r="ZK37" s="73"/>
      <c r="ZL37" s="73"/>
      <c r="ZM37" s="73"/>
      <c r="ZN37" s="73"/>
      <c r="ZO37" s="73"/>
      <c r="ZP37" s="73"/>
      <c r="ZQ37" s="73"/>
      <c r="ZR37" s="73"/>
      <c r="ZS37" s="73"/>
      <c r="ZT37" s="73"/>
      <c r="ZU37" s="73"/>
      <c r="ZV37" s="73"/>
      <c r="ZW37" s="73"/>
      <c r="ZX37" s="73"/>
      <c r="ZY37" s="73"/>
      <c r="ZZ37" s="73"/>
      <c r="AAA37" s="73"/>
      <c r="AAB37" s="73"/>
      <c r="AAC37" s="73"/>
      <c r="AAD37" s="73"/>
      <c r="AAE37" s="73"/>
      <c r="AAF37" s="73"/>
      <c r="AAG37" s="73"/>
      <c r="AAH37" s="73"/>
      <c r="AAI37" s="73"/>
      <c r="AAJ37" s="73"/>
      <c r="AAK37" s="73"/>
      <c r="AAL37" s="73"/>
      <c r="AAM37" s="73"/>
      <c r="AAN37" s="73"/>
      <c r="AAO37" s="73"/>
      <c r="AAP37" s="73"/>
      <c r="AAQ37" s="73"/>
      <c r="AAR37" s="73"/>
      <c r="AAS37" s="73"/>
      <c r="AAT37" s="73"/>
      <c r="AAU37" s="73"/>
      <c r="AAV37" s="73"/>
      <c r="AAW37" s="73"/>
      <c r="AAX37" s="73"/>
      <c r="AAY37" s="73"/>
      <c r="AAZ37" s="73"/>
      <c r="ABA37" s="73"/>
      <c r="ABB37" s="73"/>
      <c r="ABC37" s="73"/>
      <c r="ABD37" s="73"/>
      <c r="ABE37" s="73"/>
      <c r="ABF37" s="73"/>
      <c r="ABG37" s="73"/>
      <c r="ABH37" s="73"/>
      <c r="ABI37" s="73"/>
      <c r="ABJ37" s="73"/>
      <c r="ABK37" s="73"/>
      <c r="ABL37" s="73"/>
      <c r="ABM37" s="73"/>
      <c r="ABN37" s="73"/>
      <c r="ABO37" s="73"/>
      <c r="ABP37" s="73"/>
      <c r="ABQ37" s="73"/>
      <c r="ABR37" s="73"/>
      <c r="ABS37" s="73"/>
      <c r="ABT37" s="73"/>
      <c r="ABU37" s="73"/>
      <c r="ABV37" s="73"/>
      <c r="ABW37" s="73"/>
      <c r="ABX37" s="73"/>
      <c r="ABY37" s="73"/>
      <c r="ABZ37" s="73"/>
      <c r="ACA37" s="73"/>
      <c r="ACB37" s="73"/>
      <c r="ACC37" s="206"/>
    </row>
    <row r="38" spans="1:757" s="114" customFormat="1" ht="24.4" customHeight="1" x14ac:dyDescent="0.25">
      <c r="A38" s="528" t="s">
        <v>209</v>
      </c>
      <c r="B38" s="528"/>
      <c r="C38" s="540" t="s">
        <v>55</v>
      </c>
      <c r="D38" s="540"/>
      <c r="E38" s="540"/>
      <c r="F38" s="116"/>
      <c r="G38" s="497" t="s">
        <v>55</v>
      </c>
      <c r="H38" s="497"/>
      <c r="I38" s="497"/>
      <c r="J38" s="497"/>
      <c r="K38" s="497"/>
      <c r="L38" s="497"/>
      <c r="M38" s="497"/>
      <c r="N38" s="497"/>
      <c r="O38" s="497"/>
      <c r="P38" s="497"/>
      <c r="Q38" s="117"/>
      <c r="R38" s="507" t="s">
        <v>134</v>
      </c>
      <c r="S38" s="507"/>
      <c r="T38" s="507"/>
      <c r="U38" s="507"/>
      <c r="V38" s="507"/>
      <c r="W38" s="507"/>
      <c r="X38" s="507"/>
      <c r="Y38" s="507"/>
      <c r="Z38" s="507"/>
      <c r="AA38" s="118"/>
      <c r="AB38" s="119"/>
      <c r="AC38" s="486" t="s">
        <v>55</v>
      </c>
      <c r="AD38" s="486"/>
      <c r="AE38" s="486"/>
      <c r="AF38" s="486"/>
      <c r="AG38" s="486"/>
      <c r="AH38" s="486"/>
      <c r="AI38" s="486"/>
      <c r="AJ38" s="486"/>
      <c r="AK38" s="486"/>
      <c r="AL38" s="486"/>
      <c r="AM38" s="486"/>
      <c r="AN38" s="486"/>
      <c r="AO38" s="487"/>
      <c r="AP38" s="158" t="s">
        <v>62</v>
      </c>
      <c r="AQ38" s="113"/>
      <c r="AR38" s="113"/>
      <c r="AS38" s="113"/>
      <c r="AT38" s="73"/>
      <c r="AU38" s="73"/>
      <c r="AV38" s="73"/>
      <c r="AW38" s="73"/>
      <c r="AX38" s="73"/>
      <c r="AY38" s="73"/>
      <c r="AZ38" s="73"/>
      <c r="BA38" s="73"/>
      <c r="BB38" s="73"/>
      <c r="BC38" s="73"/>
      <c r="BD38" s="73"/>
      <c r="BE38" s="73"/>
      <c r="BF38" s="208"/>
      <c r="BG38" s="215"/>
      <c r="BH38" s="215"/>
      <c r="BI38" s="215"/>
      <c r="BJ38" s="215"/>
      <c r="BK38" s="554"/>
      <c r="BL38" s="554"/>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c r="IW38" s="73"/>
      <c r="IX38" s="73"/>
      <c r="IY38" s="73"/>
      <c r="IZ38" s="73"/>
      <c r="JA38" s="73"/>
      <c r="JB38" s="73"/>
      <c r="JC38" s="73"/>
      <c r="JD38" s="73"/>
      <c r="JE38" s="73"/>
      <c r="JF38" s="73"/>
      <c r="JG38" s="73"/>
      <c r="JH38" s="73"/>
      <c r="JI38" s="73"/>
      <c r="JJ38" s="73"/>
      <c r="JK38" s="73"/>
      <c r="JL38" s="73"/>
      <c r="JM38" s="73"/>
      <c r="JN38" s="73"/>
      <c r="JO38" s="73"/>
      <c r="JP38" s="73"/>
      <c r="JQ38" s="73"/>
      <c r="JR38" s="73"/>
      <c r="JS38" s="73"/>
      <c r="JT38" s="73"/>
      <c r="JU38" s="73"/>
      <c r="JV38" s="73"/>
      <c r="JW38" s="73"/>
      <c r="JX38" s="73"/>
      <c r="JY38" s="73"/>
      <c r="JZ38" s="73"/>
      <c r="KA38" s="73"/>
      <c r="KB38" s="73"/>
      <c r="KC38" s="73"/>
      <c r="KD38" s="73"/>
      <c r="KE38" s="73"/>
      <c r="KF38" s="73"/>
      <c r="KG38" s="73"/>
      <c r="KH38" s="73"/>
      <c r="KI38" s="73"/>
      <c r="KJ38" s="73"/>
      <c r="KK38" s="73"/>
      <c r="KL38" s="73"/>
      <c r="KM38" s="73"/>
      <c r="KN38" s="73"/>
      <c r="KO38" s="73"/>
      <c r="KP38" s="73"/>
      <c r="KQ38" s="73"/>
      <c r="KR38" s="73"/>
      <c r="KS38" s="73"/>
      <c r="KT38" s="73"/>
      <c r="KU38" s="73"/>
      <c r="KV38" s="73"/>
      <c r="KW38" s="73"/>
      <c r="KX38" s="73"/>
      <c r="KY38" s="73"/>
      <c r="KZ38" s="73"/>
      <c r="LA38" s="73"/>
      <c r="LB38" s="73"/>
      <c r="LC38" s="73"/>
      <c r="LD38" s="73"/>
      <c r="LE38" s="73"/>
      <c r="LF38" s="73"/>
      <c r="LG38" s="73"/>
      <c r="LH38" s="73"/>
      <c r="LI38" s="73"/>
      <c r="LJ38" s="73"/>
      <c r="LK38" s="73"/>
      <c r="LL38" s="73"/>
      <c r="LM38" s="73"/>
      <c r="LN38" s="73"/>
      <c r="LO38" s="73"/>
      <c r="LP38" s="73"/>
      <c r="LQ38" s="73"/>
      <c r="LR38" s="73"/>
      <c r="LS38" s="73"/>
      <c r="LT38" s="73"/>
      <c r="LU38" s="73"/>
      <c r="LV38" s="73"/>
      <c r="LW38" s="73"/>
      <c r="LX38" s="73"/>
      <c r="LY38" s="73"/>
      <c r="LZ38" s="73"/>
      <c r="MA38" s="73"/>
      <c r="MB38" s="73"/>
      <c r="MC38" s="73"/>
      <c r="MD38" s="73"/>
      <c r="ME38" s="73"/>
      <c r="MF38" s="73"/>
      <c r="MG38" s="73"/>
      <c r="MH38" s="73"/>
      <c r="MI38" s="73"/>
      <c r="MJ38" s="73"/>
      <c r="MK38" s="73"/>
      <c r="ML38" s="73"/>
      <c r="MM38" s="73"/>
      <c r="MN38" s="73"/>
      <c r="MO38" s="73"/>
      <c r="MP38" s="73"/>
      <c r="MQ38" s="73"/>
      <c r="MR38" s="73"/>
      <c r="MS38" s="73"/>
      <c r="MT38" s="73"/>
      <c r="MU38" s="73"/>
      <c r="MV38" s="73"/>
      <c r="MW38" s="73"/>
      <c r="MX38" s="73"/>
      <c r="MY38" s="73"/>
      <c r="MZ38" s="73"/>
      <c r="NA38" s="73"/>
      <c r="NB38" s="73"/>
      <c r="NC38" s="73"/>
      <c r="ND38" s="73"/>
      <c r="NE38" s="73"/>
      <c r="NF38" s="73"/>
      <c r="NG38" s="73"/>
      <c r="NH38" s="73"/>
      <c r="NI38" s="73"/>
      <c r="NJ38" s="73"/>
      <c r="NK38" s="73"/>
      <c r="NL38" s="73"/>
      <c r="NM38" s="73"/>
      <c r="NN38" s="73"/>
      <c r="NO38" s="73"/>
      <c r="NP38" s="73"/>
      <c r="NQ38" s="73"/>
      <c r="NR38" s="73"/>
      <c r="NS38" s="73"/>
      <c r="NT38" s="73"/>
      <c r="NU38" s="73"/>
      <c r="NV38" s="73"/>
      <c r="NW38" s="73"/>
      <c r="NX38" s="73"/>
      <c r="NY38" s="73"/>
      <c r="NZ38" s="73"/>
      <c r="OA38" s="73"/>
      <c r="OB38" s="73"/>
      <c r="OC38" s="73"/>
      <c r="OD38" s="73"/>
      <c r="OE38" s="73"/>
      <c r="OF38" s="73"/>
      <c r="OG38" s="73"/>
      <c r="OH38" s="73"/>
      <c r="OI38" s="73"/>
      <c r="OJ38" s="73"/>
      <c r="OK38" s="73"/>
      <c r="OL38" s="73"/>
      <c r="OM38" s="73"/>
      <c r="ON38" s="73"/>
      <c r="OO38" s="73"/>
      <c r="OP38" s="73"/>
      <c r="OQ38" s="73"/>
      <c r="OR38" s="73"/>
      <c r="OS38" s="73"/>
      <c r="OT38" s="73"/>
      <c r="OU38" s="73"/>
      <c r="OV38" s="73"/>
      <c r="OW38" s="73"/>
      <c r="OX38" s="73"/>
      <c r="OY38" s="73"/>
      <c r="OZ38" s="73"/>
      <c r="PA38" s="73"/>
      <c r="PB38" s="73"/>
      <c r="PC38" s="73"/>
      <c r="PD38" s="73"/>
      <c r="PE38" s="73"/>
      <c r="PF38" s="73"/>
      <c r="PG38" s="73"/>
      <c r="PH38" s="73"/>
      <c r="PI38" s="73"/>
      <c r="PJ38" s="73"/>
      <c r="PK38" s="73"/>
      <c r="PL38" s="73"/>
      <c r="PM38" s="73"/>
      <c r="PN38" s="73"/>
      <c r="PO38" s="73"/>
      <c r="PP38" s="73"/>
      <c r="PQ38" s="73"/>
      <c r="PR38" s="73"/>
      <c r="PS38" s="73"/>
      <c r="PT38" s="73"/>
      <c r="PU38" s="73"/>
      <c r="PV38" s="73"/>
      <c r="PW38" s="73"/>
      <c r="PX38" s="73"/>
      <c r="PY38" s="73"/>
      <c r="PZ38" s="73"/>
      <c r="QA38" s="73"/>
      <c r="QB38" s="73"/>
      <c r="QC38" s="73"/>
      <c r="QD38" s="73"/>
      <c r="QE38" s="73"/>
      <c r="QF38" s="73"/>
      <c r="QG38" s="73"/>
      <c r="QH38" s="73"/>
      <c r="QI38" s="73"/>
      <c r="QJ38" s="73"/>
      <c r="QK38" s="73"/>
      <c r="QL38" s="73"/>
      <c r="QM38" s="73"/>
      <c r="QN38" s="73"/>
      <c r="QO38" s="73"/>
      <c r="QP38" s="73"/>
      <c r="QQ38" s="73"/>
      <c r="QR38" s="73"/>
      <c r="QS38" s="73"/>
      <c r="QT38" s="73"/>
      <c r="QU38" s="73"/>
      <c r="QV38" s="73"/>
      <c r="QW38" s="73"/>
      <c r="QX38" s="73"/>
      <c r="QY38" s="73"/>
      <c r="QZ38" s="73"/>
      <c r="RA38" s="73"/>
      <c r="RB38" s="73"/>
      <c r="RC38" s="73"/>
      <c r="RD38" s="73"/>
      <c r="RE38" s="73"/>
      <c r="RF38" s="73"/>
      <c r="RG38" s="73"/>
      <c r="RH38" s="73"/>
      <c r="RI38" s="73"/>
      <c r="RJ38" s="73"/>
      <c r="RK38" s="73"/>
      <c r="RL38" s="73"/>
      <c r="RM38" s="73"/>
      <c r="RN38" s="73"/>
      <c r="RO38" s="73"/>
      <c r="RP38" s="73"/>
      <c r="RQ38" s="73"/>
      <c r="RR38" s="73"/>
      <c r="RS38" s="73"/>
      <c r="RT38" s="73"/>
      <c r="RU38" s="73"/>
      <c r="RV38" s="73"/>
      <c r="RW38" s="73"/>
      <c r="RX38" s="73"/>
      <c r="RY38" s="73"/>
      <c r="RZ38" s="73"/>
      <c r="SA38" s="73"/>
      <c r="SB38" s="73"/>
      <c r="SC38" s="73"/>
      <c r="SD38" s="73"/>
      <c r="SE38" s="73"/>
      <c r="SF38" s="73"/>
      <c r="SG38" s="73"/>
      <c r="SH38" s="73"/>
      <c r="SI38" s="73"/>
      <c r="SJ38" s="73"/>
      <c r="SK38" s="73"/>
      <c r="SL38" s="73"/>
      <c r="SM38" s="73"/>
      <c r="SN38" s="73"/>
      <c r="SO38" s="73"/>
      <c r="SP38" s="73"/>
      <c r="SQ38" s="73"/>
      <c r="SR38" s="73"/>
      <c r="SS38" s="73"/>
      <c r="ST38" s="73"/>
      <c r="SU38" s="73"/>
      <c r="SV38" s="73"/>
      <c r="SW38" s="73"/>
      <c r="SX38" s="73"/>
      <c r="SY38" s="73"/>
      <c r="SZ38" s="73"/>
      <c r="TA38" s="73"/>
      <c r="TB38" s="73"/>
      <c r="TC38" s="73"/>
      <c r="TD38" s="73"/>
      <c r="TE38" s="73"/>
      <c r="TF38" s="73"/>
      <c r="TG38" s="73"/>
      <c r="TH38" s="73"/>
      <c r="TI38" s="73"/>
      <c r="TJ38" s="73"/>
      <c r="TK38" s="73"/>
      <c r="TL38" s="73"/>
      <c r="TM38" s="73"/>
      <c r="TN38" s="73"/>
      <c r="TO38" s="73"/>
      <c r="TP38" s="73"/>
      <c r="TQ38" s="73"/>
      <c r="TR38" s="73"/>
      <c r="TS38" s="73"/>
      <c r="TT38" s="73"/>
      <c r="TU38" s="73"/>
      <c r="TV38" s="73"/>
      <c r="TW38" s="73"/>
      <c r="TX38" s="73"/>
      <c r="TY38" s="73"/>
      <c r="TZ38" s="73"/>
      <c r="UA38" s="73"/>
      <c r="UB38" s="73"/>
      <c r="UC38" s="73"/>
      <c r="UD38" s="73"/>
      <c r="UE38" s="73"/>
      <c r="UF38" s="73"/>
      <c r="UG38" s="73"/>
      <c r="UH38" s="73"/>
      <c r="UI38" s="73"/>
      <c r="UJ38" s="73"/>
      <c r="UK38" s="73"/>
      <c r="UL38" s="73"/>
      <c r="UM38" s="73"/>
      <c r="UN38" s="73"/>
      <c r="UO38" s="73"/>
      <c r="UP38" s="73"/>
      <c r="UQ38" s="73"/>
      <c r="UR38" s="73"/>
      <c r="US38" s="73"/>
      <c r="UT38" s="73"/>
      <c r="UU38" s="73"/>
      <c r="UV38" s="73"/>
      <c r="UW38" s="73"/>
      <c r="UX38" s="73"/>
      <c r="UY38" s="73"/>
      <c r="UZ38" s="73"/>
      <c r="VA38" s="73"/>
      <c r="VB38" s="73"/>
      <c r="VC38" s="73"/>
      <c r="VD38" s="73"/>
      <c r="VE38" s="73"/>
      <c r="VF38" s="73"/>
      <c r="VG38" s="73"/>
      <c r="VH38" s="73"/>
      <c r="VI38" s="73"/>
      <c r="VJ38" s="73"/>
      <c r="VK38" s="73"/>
      <c r="VL38" s="73"/>
      <c r="VM38" s="73"/>
      <c r="VN38" s="73"/>
      <c r="VO38" s="73"/>
      <c r="VP38" s="73"/>
      <c r="VQ38" s="73"/>
      <c r="VR38" s="73"/>
      <c r="VS38" s="73"/>
      <c r="VT38" s="73"/>
      <c r="VU38" s="73"/>
      <c r="VV38" s="73"/>
      <c r="VW38" s="73"/>
      <c r="VX38" s="73"/>
      <c r="VY38" s="73"/>
      <c r="VZ38" s="73"/>
      <c r="WA38" s="73"/>
      <c r="WB38" s="73"/>
      <c r="WC38" s="73"/>
      <c r="WD38" s="73"/>
      <c r="WE38" s="73"/>
      <c r="WF38" s="73"/>
      <c r="WG38" s="73"/>
      <c r="WH38" s="73"/>
      <c r="WI38" s="73"/>
      <c r="WJ38" s="73"/>
      <c r="WK38" s="73"/>
      <c r="WL38" s="73"/>
      <c r="WM38" s="73"/>
      <c r="WN38" s="73"/>
      <c r="WO38" s="73"/>
      <c r="WP38" s="73"/>
      <c r="WQ38" s="73"/>
      <c r="WR38" s="73"/>
      <c r="WS38" s="73"/>
      <c r="WT38" s="73"/>
      <c r="WU38" s="73"/>
      <c r="WV38" s="73"/>
      <c r="WW38" s="73"/>
      <c r="WX38" s="73"/>
      <c r="WY38" s="73"/>
      <c r="WZ38" s="73"/>
      <c r="XA38" s="73"/>
      <c r="XB38" s="73"/>
      <c r="XC38" s="73"/>
      <c r="XD38" s="73"/>
      <c r="XE38" s="73"/>
      <c r="XF38" s="73"/>
      <c r="XG38" s="73"/>
      <c r="XH38" s="73"/>
      <c r="XI38" s="73"/>
      <c r="XJ38" s="73"/>
      <c r="XK38" s="73"/>
      <c r="XL38" s="73"/>
      <c r="XM38" s="73"/>
      <c r="XN38" s="73"/>
      <c r="XO38" s="73"/>
      <c r="XP38" s="73"/>
      <c r="XQ38" s="73"/>
      <c r="XR38" s="73"/>
      <c r="XS38" s="73"/>
      <c r="XT38" s="73"/>
      <c r="XU38" s="73"/>
      <c r="XV38" s="73"/>
      <c r="XW38" s="73"/>
      <c r="XX38" s="73"/>
      <c r="XY38" s="73"/>
      <c r="XZ38" s="73"/>
      <c r="YA38" s="73"/>
      <c r="YB38" s="73"/>
      <c r="YC38" s="73"/>
      <c r="YD38" s="73"/>
      <c r="YE38" s="73"/>
      <c r="YF38" s="73"/>
      <c r="YG38" s="73"/>
      <c r="YH38" s="73"/>
      <c r="YI38" s="73"/>
      <c r="YJ38" s="73"/>
      <c r="YK38" s="73"/>
      <c r="YL38" s="73"/>
      <c r="YM38" s="73"/>
      <c r="YN38" s="73"/>
      <c r="YO38" s="73"/>
      <c r="YP38" s="73"/>
      <c r="YQ38" s="73"/>
      <c r="YR38" s="73"/>
      <c r="YS38" s="73"/>
      <c r="YT38" s="73"/>
      <c r="YU38" s="73"/>
      <c r="YV38" s="73"/>
      <c r="YW38" s="73"/>
      <c r="YX38" s="73"/>
      <c r="YY38" s="73"/>
      <c r="YZ38" s="73"/>
      <c r="ZA38" s="73"/>
      <c r="ZB38" s="73"/>
      <c r="ZC38" s="73"/>
      <c r="ZD38" s="73"/>
      <c r="ZE38" s="73"/>
      <c r="ZF38" s="73"/>
      <c r="ZG38" s="73"/>
      <c r="ZH38" s="73"/>
      <c r="ZI38" s="73"/>
      <c r="ZJ38" s="73"/>
      <c r="ZK38" s="73"/>
      <c r="ZL38" s="73"/>
      <c r="ZM38" s="73"/>
      <c r="ZN38" s="73"/>
      <c r="ZO38" s="73"/>
      <c r="ZP38" s="73"/>
      <c r="ZQ38" s="73"/>
      <c r="ZR38" s="73"/>
      <c r="ZS38" s="73"/>
      <c r="ZT38" s="73"/>
      <c r="ZU38" s="73"/>
      <c r="ZV38" s="73"/>
      <c r="ZW38" s="73"/>
      <c r="ZX38" s="73"/>
      <c r="ZY38" s="73"/>
      <c r="ZZ38" s="73"/>
      <c r="AAA38" s="73"/>
      <c r="AAB38" s="73"/>
      <c r="AAC38" s="73"/>
      <c r="AAD38" s="73"/>
      <c r="AAE38" s="73"/>
      <c r="AAF38" s="73"/>
      <c r="AAG38" s="73"/>
      <c r="AAH38" s="73"/>
      <c r="AAI38" s="73"/>
      <c r="AAJ38" s="73"/>
      <c r="AAK38" s="73"/>
      <c r="AAL38" s="73"/>
      <c r="AAM38" s="73"/>
      <c r="AAN38" s="73"/>
      <c r="AAO38" s="73"/>
      <c r="AAP38" s="73"/>
      <c r="AAQ38" s="73"/>
      <c r="AAR38" s="73"/>
      <c r="AAS38" s="73"/>
      <c r="AAT38" s="73"/>
      <c r="AAU38" s="73"/>
      <c r="AAV38" s="73"/>
      <c r="AAW38" s="73"/>
      <c r="AAX38" s="73"/>
      <c r="AAY38" s="73"/>
      <c r="AAZ38" s="73"/>
      <c r="ABA38" s="73"/>
      <c r="ABB38" s="73"/>
      <c r="ABC38" s="73"/>
      <c r="ABD38" s="73"/>
      <c r="ABE38" s="73"/>
      <c r="ABF38" s="73"/>
      <c r="ABG38" s="73"/>
      <c r="ABH38" s="73"/>
      <c r="ABI38" s="73"/>
      <c r="ABJ38" s="73"/>
      <c r="ABK38" s="73"/>
      <c r="ABL38" s="73"/>
      <c r="ABM38" s="73"/>
      <c r="ABN38" s="73"/>
      <c r="ABO38" s="73"/>
      <c r="ABP38" s="73"/>
      <c r="ABQ38" s="73"/>
      <c r="ABR38" s="73"/>
      <c r="ABS38" s="73"/>
      <c r="ABT38" s="73"/>
      <c r="ABU38" s="73"/>
      <c r="ABV38" s="73"/>
      <c r="ABW38" s="73"/>
      <c r="ABX38" s="73"/>
      <c r="ABY38" s="73"/>
      <c r="ABZ38" s="73"/>
      <c r="ACA38" s="73"/>
      <c r="ACB38" s="73"/>
      <c r="ACC38" s="206"/>
    </row>
    <row r="39" spans="1:757" s="114" customFormat="1" ht="42" customHeight="1" x14ac:dyDescent="0.2">
      <c r="A39" s="528"/>
      <c r="B39" s="528"/>
      <c r="C39" s="541" t="s">
        <v>210</v>
      </c>
      <c r="D39" s="541" t="s">
        <v>211</v>
      </c>
      <c r="E39" s="542" t="s">
        <v>212</v>
      </c>
      <c r="F39" s="508" t="s">
        <v>133</v>
      </c>
      <c r="G39" s="498" t="s">
        <v>29</v>
      </c>
      <c r="H39" s="498" t="s">
        <v>34</v>
      </c>
      <c r="I39" s="509" t="s">
        <v>128</v>
      </c>
      <c r="J39" s="498" t="s">
        <v>213</v>
      </c>
      <c r="K39" s="498" t="s">
        <v>129</v>
      </c>
      <c r="L39" s="498" t="s">
        <v>130</v>
      </c>
      <c r="M39" s="509" t="s">
        <v>131</v>
      </c>
      <c r="N39" s="498" t="s">
        <v>132</v>
      </c>
      <c r="O39" s="498" t="s">
        <v>150</v>
      </c>
      <c r="P39" s="489" t="s">
        <v>151</v>
      </c>
      <c r="Q39" s="488" t="s">
        <v>122</v>
      </c>
      <c r="R39" s="500" t="s">
        <v>113</v>
      </c>
      <c r="S39" s="501"/>
      <c r="T39" s="517"/>
      <c r="U39" s="500" t="s">
        <v>68</v>
      </c>
      <c r="V39" s="501"/>
      <c r="W39" s="517"/>
      <c r="X39" s="500" t="s">
        <v>71</v>
      </c>
      <c r="Y39" s="501"/>
      <c r="Z39" s="501"/>
      <c r="AA39" s="492"/>
      <c r="AB39" s="488" t="s">
        <v>133</v>
      </c>
      <c r="AC39" s="484" t="s">
        <v>152</v>
      </c>
      <c r="AD39" s="491" t="s">
        <v>135</v>
      </c>
      <c r="AE39" s="484" t="s">
        <v>70</v>
      </c>
      <c r="AF39" s="484" t="s">
        <v>30</v>
      </c>
      <c r="AG39" s="484" t="s">
        <v>72</v>
      </c>
      <c r="AH39" s="484" t="s">
        <v>169</v>
      </c>
      <c r="AI39" s="484" t="s">
        <v>136</v>
      </c>
      <c r="AJ39" s="484" t="s">
        <v>74</v>
      </c>
      <c r="AK39" s="484" t="s">
        <v>216</v>
      </c>
      <c r="AL39" s="484" t="s">
        <v>76</v>
      </c>
      <c r="AM39" s="484" t="s">
        <v>77</v>
      </c>
      <c r="AN39" s="484" t="s">
        <v>142</v>
      </c>
      <c r="AO39" s="484" t="s">
        <v>79</v>
      </c>
      <c r="AP39" s="525" t="s">
        <v>214</v>
      </c>
      <c r="AQ39" s="518" t="s">
        <v>215</v>
      </c>
      <c r="AR39" s="113"/>
      <c r="AS39" s="113"/>
      <c r="AT39" s="73"/>
      <c r="AU39" s="73"/>
      <c r="AV39" s="73"/>
      <c r="AW39" s="73"/>
      <c r="AX39" s="73"/>
      <c r="AY39" s="73"/>
      <c r="AZ39" s="73"/>
      <c r="BA39" s="73"/>
      <c r="BB39" s="73"/>
      <c r="BC39" s="73"/>
      <c r="BD39" s="73"/>
      <c r="BE39" s="73"/>
      <c r="BF39" s="208"/>
      <c r="BG39" s="215"/>
      <c r="BH39" s="215"/>
      <c r="BI39" s="215"/>
      <c r="BJ39" s="215"/>
      <c r="BK39" s="554"/>
      <c r="BL39" s="554"/>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c r="IW39" s="73"/>
      <c r="IX39" s="73"/>
      <c r="IY39" s="73"/>
      <c r="IZ39" s="73"/>
      <c r="JA39" s="73"/>
      <c r="JB39" s="73"/>
      <c r="JC39" s="73"/>
      <c r="JD39" s="73"/>
      <c r="JE39" s="73"/>
      <c r="JF39" s="73"/>
      <c r="JG39" s="73"/>
      <c r="JH39" s="73"/>
      <c r="JI39" s="73"/>
      <c r="JJ39" s="73"/>
      <c r="JK39" s="73"/>
      <c r="JL39" s="73"/>
      <c r="JM39" s="73"/>
      <c r="JN39" s="73"/>
      <c r="JO39" s="73"/>
      <c r="JP39" s="73"/>
      <c r="JQ39" s="73"/>
      <c r="JR39" s="73"/>
      <c r="JS39" s="73"/>
      <c r="JT39" s="73"/>
      <c r="JU39" s="73"/>
      <c r="JV39" s="73"/>
      <c r="JW39" s="73"/>
      <c r="JX39" s="73"/>
      <c r="JY39" s="73"/>
      <c r="JZ39" s="73"/>
      <c r="KA39" s="73"/>
      <c r="KB39" s="73"/>
      <c r="KC39" s="73"/>
      <c r="KD39" s="73"/>
      <c r="KE39" s="73"/>
      <c r="KF39" s="73"/>
      <c r="KG39" s="73"/>
      <c r="KH39" s="73"/>
      <c r="KI39" s="73"/>
      <c r="KJ39" s="73"/>
      <c r="KK39" s="73"/>
      <c r="KL39" s="73"/>
      <c r="KM39" s="73"/>
      <c r="KN39" s="73"/>
      <c r="KO39" s="73"/>
      <c r="KP39" s="73"/>
      <c r="KQ39" s="73"/>
      <c r="KR39" s="73"/>
      <c r="KS39" s="73"/>
      <c r="KT39" s="73"/>
      <c r="KU39" s="73"/>
      <c r="KV39" s="73"/>
      <c r="KW39" s="73"/>
      <c r="KX39" s="73"/>
      <c r="KY39" s="73"/>
      <c r="KZ39" s="73"/>
      <c r="LA39" s="73"/>
      <c r="LB39" s="73"/>
      <c r="LC39" s="73"/>
      <c r="LD39" s="73"/>
      <c r="LE39" s="73"/>
      <c r="LF39" s="73"/>
      <c r="LG39" s="73"/>
      <c r="LH39" s="73"/>
      <c r="LI39" s="73"/>
      <c r="LJ39" s="73"/>
      <c r="LK39" s="73"/>
      <c r="LL39" s="73"/>
      <c r="LM39" s="73"/>
      <c r="LN39" s="73"/>
      <c r="LO39" s="73"/>
      <c r="LP39" s="73"/>
      <c r="LQ39" s="73"/>
      <c r="LR39" s="73"/>
      <c r="LS39" s="73"/>
      <c r="LT39" s="73"/>
      <c r="LU39" s="73"/>
      <c r="LV39" s="73"/>
      <c r="LW39" s="73"/>
      <c r="LX39" s="73"/>
      <c r="LY39" s="73"/>
      <c r="LZ39" s="73"/>
      <c r="MA39" s="73"/>
      <c r="MB39" s="73"/>
      <c r="MC39" s="73"/>
      <c r="MD39" s="73"/>
      <c r="ME39" s="73"/>
      <c r="MF39" s="73"/>
      <c r="MG39" s="73"/>
      <c r="MH39" s="73"/>
      <c r="MI39" s="73"/>
      <c r="MJ39" s="73"/>
      <c r="MK39" s="73"/>
      <c r="ML39" s="73"/>
      <c r="MM39" s="73"/>
      <c r="MN39" s="73"/>
      <c r="MO39" s="73"/>
      <c r="MP39" s="73"/>
      <c r="MQ39" s="73"/>
      <c r="MR39" s="73"/>
      <c r="MS39" s="73"/>
      <c r="MT39" s="73"/>
      <c r="MU39" s="73"/>
      <c r="MV39" s="73"/>
      <c r="MW39" s="73"/>
      <c r="MX39" s="73"/>
      <c r="MY39" s="73"/>
      <c r="MZ39" s="73"/>
      <c r="NA39" s="73"/>
      <c r="NB39" s="73"/>
      <c r="NC39" s="73"/>
      <c r="ND39" s="73"/>
      <c r="NE39" s="73"/>
      <c r="NF39" s="73"/>
      <c r="NG39" s="73"/>
      <c r="NH39" s="73"/>
      <c r="NI39" s="73"/>
      <c r="NJ39" s="73"/>
      <c r="NK39" s="73"/>
      <c r="NL39" s="73"/>
      <c r="NM39" s="73"/>
      <c r="NN39" s="73"/>
      <c r="NO39" s="73"/>
      <c r="NP39" s="73"/>
      <c r="NQ39" s="73"/>
      <c r="NR39" s="73"/>
      <c r="NS39" s="73"/>
      <c r="NT39" s="73"/>
      <c r="NU39" s="73"/>
      <c r="NV39" s="73"/>
      <c r="NW39" s="73"/>
      <c r="NX39" s="73"/>
      <c r="NY39" s="73"/>
      <c r="NZ39" s="73"/>
      <c r="OA39" s="73"/>
      <c r="OB39" s="73"/>
      <c r="OC39" s="73"/>
      <c r="OD39" s="73"/>
      <c r="OE39" s="73"/>
      <c r="OF39" s="73"/>
      <c r="OG39" s="73"/>
      <c r="OH39" s="73"/>
      <c r="OI39" s="73"/>
      <c r="OJ39" s="73"/>
      <c r="OK39" s="73"/>
      <c r="OL39" s="73"/>
      <c r="OM39" s="73"/>
      <c r="ON39" s="73"/>
      <c r="OO39" s="73"/>
      <c r="OP39" s="73"/>
      <c r="OQ39" s="73"/>
      <c r="OR39" s="73"/>
      <c r="OS39" s="73"/>
      <c r="OT39" s="73"/>
      <c r="OU39" s="73"/>
      <c r="OV39" s="73"/>
      <c r="OW39" s="73"/>
      <c r="OX39" s="73"/>
      <c r="OY39" s="73"/>
      <c r="OZ39" s="73"/>
      <c r="PA39" s="73"/>
      <c r="PB39" s="73"/>
      <c r="PC39" s="73"/>
      <c r="PD39" s="73"/>
      <c r="PE39" s="73"/>
      <c r="PF39" s="73"/>
      <c r="PG39" s="73"/>
      <c r="PH39" s="73"/>
      <c r="PI39" s="73"/>
      <c r="PJ39" s="73"/>
      <c r="PK39" s="73"/>
      <c r="PL39" s="73"/>
      <c r="PM39" s="73"/>
      <c r="PN39" s="73"/>
      <c r="PO39" s="73"/>
      <c r="PP39" s="73"/>
      <c r="PQ39" s="73"/>
      <c r="PR39" s="73"/>
      <c r="PS39" s="73"/>
      <c r="PT39" s="73"/>
      <c r="PU39" s="73"/>
      <c r="PV39" s="73"/>
      <c r="PW39" s="73"/>
      <c r="PX39" s="73"/>
      <c r="PY39" s="73"/>
      <c r="PZ39" s="73"/>
      <c r="QA39" s="73"/>
      <c r="QB39" s="73"/>
      <c r="QC39" s="73"/>
      <c r="QD39" s="73"/>
      <c r="QE39" s="73"/>
      <c r="QF39" s="73"/>
      <c r="QG39" s="73"/>
      <c r="QH39" s="73"/>
      <c r="QI39" s="73"/>
      <c r="QJ39" s="73"/>
      <c r="QK39" s="73"/>
      <c r="QL39" s="73"/>
      <c r="QM39" s="73"/>
      <c r="QN39" s="73"/>
      <c r="QO39" s="73"/>
      <c r="QP39" s="73"/>
      <c r="QQ39" s="73"/>
      <c r="QR39" s="73"/>
      <c r="QS39" s="73"/>
      <c r="QT39" s="73"/>
      <c r="QU39" s="73"/>
      <c r="QV39" s="73"/>
      <c r="QW39" s="73"/>
      <c r="QX39" s="73"/>
      <c r="QY39" s="73"/>
      <c r="QZ39" s="73"/>
      <c r="RA39" s="73"/>
      <c r="RB39" s="73"/>
      <c r="RC39" s="73"/>
      <c r="RD39" s="73"/>
      <c r="RE39" s="73"/>
      <c r="RF39" s="73"/>
      <c r="RG39" s="73"/>
      <c r="RH39" s="73"/>
      <c r="RI39" s="73"/>
      <c r="RJ39" s="73"/>
      <c r="RK39" s="73"/>
      <c r="RL39" s="73"/>
      <c r="RM39" s="73"/>
      <c r="RN39" s="73"/>
      <c r="RO39" s="73"/>
      <c r="RP39" s="73"/>
      <c r="RQ39" s="73"/>
      <c r="RR39" s="73"/>
      <c r="RS39" s="73"/>
      <c r="RT39" s="73"/>
      <c r="RU39" s="73"/>
      <c r="RV39" s="73"/>
      <c r="RW39" s="73"/>
      <c r="RX39" s="73"/>
      <c r="RY39" s="73"/>
      <c r="RZ39" s="73"/>
      <c r="SA39" s="73"/>
      <c r="SB39" s="73"/>
      <c r="SC39" s="73"/>
      <c r="SD39" s="73"/>
      <c r="SE39" s="73"/>
      <c r="SF39" s="73"/>
      <c r="SG39" s="73"/>
      <c r="SH39" s="73"/>
      <c r="SI39" s="73"/>
      <c r="SJ39" s="73"/>
      <c r="SK39" s="73"/>
      <c r="SL39" s="73"/>
      <c r="SM39" s="73"/>
      <c r="SN39" s="73"/>
      <c r="SO39" s="73"/>
      <c r="SP39" s="73"/>
      <c r="SQ39" s="73"/>
      <c r="SR39" s="73"/>
      <c r="SS39" s="73"/>
      <c r="ST39" s="73"/>
      <c r="SU39" s="73"/>
      <c r="SV39" s="73"/>
      <c r="SW39" s="73"/>
      <c r="SX39" s="73"/>
      <c r="SY39" s="73"/>
      <c r="SZ39" s="73"/>
      <c r="TA39" s="73"/>
      <c r="TB39" s="73"/>
      <c r="TC39" s="73"/>
      <c r="TD39" s="73"/>
      <c r="TE39" s="73"/>
      <c r="TF39" s="73"/>
      <c r="TG39" s="73"/>
      <c r="TH39" s="73"/>
      <c r="TI39" s="73"/>
      <c r="TJ39" s="73"/>
      <c r="TK39" s="73"/>
      <c r="TL39" s="73"/>
      <c r="TM39" s="73"/>
      <c r="TN39" s="73"/>
      <c r="TO39" s="73"/>
      <c r="TP39" s="73"/>
      <c r="TQ39" s="73"/>
      <c r="TR39" s="73"/>
      <c r="TS39" s="73"/>
      <c r="TT39" s="73"/>
      <c r="TU39" s="73"/>
      <c r="TV39" s="73"/>
      <c r="TW39" s="73"/>
      <c r="TX39" s="73"/>
      <c r="TY39" s="73"/>
      <c r="TZ39" s="73"/>
      <c r="UA39" s="73"/>
      <c r="UB39" s="73"/>
      <c r="UC39" s="73"/>
      <c r="UD39" s="73"/>
      <c r="UE39" s="73"/>
      <c r="UF39" s="73"/>
      <c r="UG39" s="73"/>
      <c r="UH39" s="73"/>
      <c r="UI39" s="73"/>
      <c r="UJ39" s="73"/>
      <c r="UK39" s="73"/>
      <c r="UL39" s="73"/>
      <c r="UM39" s="73"/>
      <c r="UN39" s="73"/>
      <c r="UO39" s="73"/>
      <c r="UP39" s="73"/>
      <c r="UQ39" s="73"/>
      <c r="UR39" s="73"/>
      <c r="US39" s="73"/>
      <c r="UT39" s="73"/>
      <c r="UU39" s="73"/>
      <c r="UV39" s="73"/>
      <c r="UW39" s="73"/>
      <c r="UX39" s="73"/>
      <c r="UY39" s="73"/>
      <c r="UZ39" s="73"/>
      <c r="VA39" s="73"/>
      <c r="VB39" s="73"/>
      <c r="VC39" s="73"/>
      <c r="VD39" s="73"/>
      <c r="VE39" s="73"/>
      <c r="VF39" s="73"/>
      <c r="VG39" s="73"/>
      <c r="VH39" s="73"/>
      <c r="VI39" s="73"/>
      <c r="VJ39" s="73"/>
      <c r="VK39" s="73"/>
      <c r="VL39" s="73"/>
      <c r="VM39" s="73"/>
      <c r="VN39" s="73"/>
      <c r="VO39" s="73"/>
      <c r="VP39" s="73"/>
      <c r="VQ39" s="73"/>
      <c r="VR39" s="73"/>
      <c r="VS39" s="73"/>
      <c r="VT39" s="73"/>
      <c r="VU39" s="73"/>
      <c r="VV39" s="73"/>
      <c r="VW39" s="73"/>
      <c r="VX39" s="73"/>
      <c r="VY39" s="73"/>
      <c r="VZ39" s="73"/>
      <c r="WA39" s="73"/>
      <c r="WB39" s="73"/>
      <c r="WC39" s="73"/>
      <c r="WD39" s="73"/>
      <c r="WE39" s="73"/>
      <c r="WF39" s="73"/>
      <c r="WG39" s="73"/>
      <c r="WH39" s="73"/>
      <c r="WI39" s="73"/>
      <c r="WJ39" s="73"/>
      <c r="WK39" s="73"/>
      <c r="WL39" s="73"/>
      <c r="WM39" s="73"/>
      <c r="WN39" s="73"/>
      <c r="WO39" s="73"/>
      <c r="WP39" s="73"/>
      <c r="WQ39" s="73"/>
      <c r="WR39" s="73"/>
      <c r="WS39" s="73"/>
      <c r="WT39" s="73"/>
      <c r="WU39" s="73"/>
      <c r="WV39" s="73"/>
      <c r="WW39" s="73"/>
      <c r="WX39" s="73"/>
      <c r="WY39" s="73"/>
      <c r="WZ39" s="73"/>
      <c r="XA39" s="73"/>
      <c r="XB39" s="73"/>
      <c r="XC39" s="73"/>
      <c r="XD39" s="73"/>
      <c r="XE39" s="73"/>
      <c r="XF39" s="73"/>
      <c r="XG39" s="73"/>
      <c r="XH39" s="73"/>
      <c r="XI39" s="73"/>
      <c r="XJ39" s="73"/>
      <c r="XK39" s="73"/>
      <c r="XL39" s="73"/>
      <c r="XM39" s="73"/>
      <c r="XN39" s="73"/>
      <c r="XO39" s="73"/>
      <c r="XP39" s="73"/>
      <c r="XQ39" s="73"/>
      <c r="XR39" s="73"/>
      <c r="XS39" s="73"/>
      <c r="XT39" s="73"/>
      <c r="XU39" s="73"/>
      <c r="XV39" s="73"/>
      <c r="XW39" s="73"/>
      <c r="XX39" s="73"/>
      <c r="XY39" s="73"/>
      <c r="XZ39" s="73"/>
      <c r="YA39" s="73"/>
      <c r="YB39" s="73"/>
      <c r="YC39" s="73"/>
      <c r="YD39" s="73"/>
      <c r="YE39" s="73"/>
      <c r="YF39" s="73"/>
      <c r="YG39" s="73"/>
      <c r="YH39" s="73"/>
      <c r="YI39" s="73"/>
      <c r="YJ39" s="73"/>
      <c r="YK39" s="73"/>
      <c r="YL39" s="73"/>
      <c r="YM39" s="73"/>
      <c r="YN39" s="73"/>
      <c r="YO39" s="73"/>
      <c r="YP39" s="73"/>
      <c r="YQ39" s="73"/>
      <c r="YR39" s="73"/>
      <c r="YS39" s="73"/>
      <c r="YT39" s="73"/>
      <c r="YU39" s="73"/>
      <c r="YV39" s="73"/>
      <c r="YW39" s="73"/>
      <c r="YX39" s="73"/>
      <c r="YY39" s="73"/>
      <c r="YZ39" s="73"/>
      <c r="ZA39" s="73"/>
      <c r="ZB39" s="73"/>
      <c r="ZC39" s="73"/>
      <c r="ZD39" s="73"/>
      <c r="ZE39" s="73"/>
      <c r="ZF39" s="73"/>
      <c r="ZG39" s="73"/>
      <c r="ZH39" s="73"/>
      <c r="ZI39" s="73"/>
      <c r="ZJ39" s="73"/>
      <c r="ZK39" s="73"/>
      <c r="ZL39" s="73"/>
      <c r="ZM39" s="73"/>
      <c r="ZN39" s="73"/>
      <c r="ZO39" s="73"/>
      <c r="ZP39" s="73"/>
      <c r="ZQ39" s="73"/>
      <c r="ZR39" s="73"/>
      <c r="ZS39" s="73"/>
      <c r="ZT39" s="73"/>
      <c r="ZU39" s="73"/>
      <c r="ZV39" s="73"/>
      <c r="ZW39" s="73"/>
      <c r="ZX39" s="73"/>
      <c r="ZY39" s="73"/>
      <c r="ZZ39" s="73"/>
      <c r="AAA39" s="73"/>
      <c r="AAB39" s="73"/>
      <c r="AAC39" s="73"/>
      <c r="AAD39" s="73"/>
      <c r="AAE39" s="73"/>
      <c r="AAF39" s="73"/>
      <c r="AAG39" s="73"/>
      <c r="AAH39" s="73"/>
      <c r="AAI39" s="73"/>
      <c r="AAJ39" s="73"/>
      <c r="AAK39" s="73"/>
      <c r="AAL39" s="73"/>
      <c r="AAM39" s="73"/>
      <c r="AAN39" s="73"/>
      <c r="AAO39" s="73"/>
      <c r="AAP39" s="73"/>
      <c r="AAQ39" s="73"/>
      <c r="AAR39" s="73"/>
      <c r="AAS39" s="73"/>
      <c r="AAT39" s="73"/>
      <c r="AAU39" s="73"/>
      <c r="AAV39" s="73"/>
      <c r="AAW39" s="73"/>
      <c r="AAX39" s="73"/>
      <c r="AAY39" s="73"/>
      <c r="AAZ39" s="73"/>
      <c r="ABA39" s="73"/>
      <c r="ABB39" s="73"/>
      <c r="ABC39" s="73"/>
      <c r="ABD39" s="73"/>
      <c r="ABE39" s="73"/>
      <c r="ABF39" s="73"/>
      <c r="ABG39" s="73"/>
      <c r="ABH39" s="73"/>
      <c r="ABI39" s="73"/>
      <c r="ABJ39" s="73"/>
      <c r="ABK39" s="73"/>
      <c r="ABL39" s="73"/>
      <c r="ABM39" s="73"/>
      <c r="ABN39" s="73"/>
      <c r="ABO39" s="73"/>
      <c r="ABP39" s="73"/>
      <c r="ABQ39" s="73"/>
      <c r="ABR39" s="73"/>
      <c r="ABS39" s="73"/>
      <c r="ABT39" s="73"/>
      <c r="ABU39" s="73"/>
      <c r="ABV39" s="73"/>
      <c r="ABW39" s="73"/>
      <c r="ABX39" s="73"/>
      <c r="ABY39" s="73"/>
      <c r="ABZ39" s="73"/>
      <c r="ACA39" s="73"/>
      <c r="ACB39" s="73"/>
      <c r="ACC39" s="206"/>
    </row>
    <row r="40" spans="1:757" s="114" customFormat="1" ht="58.5" customHeight="1" x14ac:dyDescent="0.2">
      <c r="A40" s="528"/>
      <c r="B40" s="528"/>
      <c r="C40" s="541"/>
      <c r="D40" s="541"/>
      <c r="E40" s="542"/>
      <c r="F40" s="508"/>
      <c r="G40" s="499"/>
      <c r="H40" s="499"/>
      <c r="I40" s="510"/>
      <c r="J40" s="499"/>
      <c r="K40" s="499"/>
      <c r="L40" s="499"/>
      <c r="M40" s="510"/>
      <c r="N40" s="499"/>
      <c r="O40" s="499"/>
      <c r="P40" s="490"/>
      <c r="Q40" s="488"/>
      <c r="R40" s="122" t="s">
        <v>119</v>
      </c>
      <c r="S40" s="122" t="s">
        <v>120</v>
      </c>
      <c r="T40" s="122" t="s">
        <v>139</v>
      </c>
      <c r="U40" s="121" t="s">
        <v>119</v>
      </c>
      <c r="V40" s="122" t="s">
        <v>120</v>
      </c>
      <c r="W40" s="122" t="s">
        <v>138</v>
      </c>
      <c r="X40" s="120" t="s">
        <v>119</v>
      </c>
      <c r="Y40" s="122" t="s">
        <v>120</v>
      </c>
      <c r="Z40" s="122" t="s">
        <v>138</v>
      </c>
      <c r="AA40" s="493"/>
      <c r="AB40" s="488"/>
      <c r="AC40" s="484"/>
      <c r="AD40" s="491"/>
      <c r="AE40" s="484"/>
      <c r="AF40" s="484"/>
      <c r="AG40" s="484"/>
      <c r="AH40" s="484"/>
      <c r="AI40" s="484"/>
      <c r="AJ40" s="484"/>
      <c r="AK40" s="484"/>
      <c r="AL40" s="484"/>
      <c r="AM40" s="484"/>
      <c r="AN40" s="484"/>
      <c r="AO40" s="484"/>
      <c r="AP40" s="526"/>
      <c r="AQ40" s="519"/>
      <c r="AR40" s="113"/>
      <c r="AS40" s="113"/>
      <c r="AT40" s="73"/>
      <c r="AU40" s="73"/>
      <c r="AV40" s="73"/>
      <c r="AW40" s="73"/>
      <c r="AX40" s="73"/>
      <c r="AY40" s="73"/>
      <c r="AZ40" s="73"/>
      <c r="BA40" s="73"/>
      <c r="BB40" s="73"/>
      <c r="BC40" s="73"/>
      <c r="BD40" s="73"/>
      <c r="BE40" s="73"/>
      <c r="BF40" s="208"/>
      <c r="BG40" s="215"/>
      <c r="BH40" s="215"/>
      <c r="BI40" s="215"/>
      <c r="BJ40" s="215"/>
      <c r="BK40" s="554"/>
      <c r="BL40" s="554"/>
      <c r="BM40" s="73"/>
      <c r="BN40" s="73"/>
      <c r="BO40" s="73"/>
      <c r="BP40" s="73"/>
      <c r="BQ40" s="73"/>
      <c r="BR40" s="73"/>
      <c r="BS40" s="73"/>
      <c r="BT40" s="73"/>
      <c r="BU40" s="73"/>
      <c r="BV40" s="73"/>
      <c r="BW40" s="73"/>
      <c r="BX40" s="73"/>
      <c r="BY40" s="73"/>
      <c r="BZ40" s="73"/>
      <c r="CA40" s="73"/>
      <c r="CB40" s="73"/>
      <c r="CC40" s="73"/>
      <c r="CD40" s="73"/>
      <c r="CE40" s="73"/>
      <c r="CF40" s="73"/>
      <c r="CG40" s="73"/>
      <c r="CH40" s="73"/>
      <c r="CI40" s="73"/>
      <c r="CJ40" s="73"/>
      <c r="CK40" s="73"/>
      <c r="CL40" s="73"/>
      <c r="CM40" s="73"/>
      <c r="CN40" s="73"/>
      <c r="CO40" s="73"/>
      <c r="CP40" s="73"/>
      <c r="CQ40" s="73"/>
      <c r="CR40" s="73"/>
      <c r="CS40" s="73"/>
      <c r="CT40" s="73"/>
      <c r="CU40" s="73"/>
      <c r="CV40" s="73"/>
      <c r="CW40" s="73"/>
      <c r="CX40" s="73"/>
      <c r="CY40" s="73"/>
      <c r="CZ40" s="73"/>
      <c r="DA40" s="73"/>
      <c r="DB40" s="73"/>
      <c r="DC40" s="73"/>
      <c r="DD40" s="73"/>
      <c r="DE40" s="73"/>
      <c r="DF40" s="73"/>
      <c r="DG40" s="73"/>
      <c r="DH40" s="73"/>
      <c r="DI40" s="73"/>
      <c r="DJ40" s="73"/>
      <c r="DK40" s="73"/>
      <c r="DL40" s="73"/>
      <c r="DM40" s="73"/>
      <c r="DN40" s="73"/>
      <c r="DO40" s="73"/>
      <c r="DP40" s="73"/>
      <c r="DQ40" s="73"/>
      <c r="DR40" s="73"/>
      <c r="DS40" s="73"/>
      <c r="DT40" s="73"/>
      <c r="DU40" s="73"/>
      <c r="DV40" s="73"/>
      <c r="DW40" s="73"/>
      <c r="DX40" s="73"/>
      <c r="DY40" s="73"/>
      <c r="DZ40" s="73"/>
      <c r="EA40" s="73"/>
      <c r="EB40" s="73"/>
      <c r="EC40" s="73"/>
      <c r="ED40" s="73"/>
      <c r="EE40" s="73"/>
      <c r="EF40" s="73"/>
      <c r="EG40" s="73"/>
      <c r="EH40" s="73"/>
      <c r="EI40" s="73"/>
      <c r="EJ40" s="73"/>
      <c r="EK40" s="73"/>
      <c r="EL40" s="73"/>
      <c r="EM40" s="73"/>
      <c r="EN40" s="73"/>
      <c r="EO40" s="73"/>
      <c r="EP40" s="73"/>
      <c r="EQ40" s="73"/>
      <c r="ER40" s="73"/>
      <c r="ES40" s="73"/>
      <c r="ET40" s="73"/>
      <c r="EU40" s="73"/>
      <c r="EV40" s="73"/>
      <c r="EW40" s="73"/>
      <c r="EX40" s="73"/>
      <c r="EY40" s="73"/>
      <c r="EZ40" s="73"/>
      <c r="FA40" s="73"/>
      <c r="FB40" s="73"/>
      <c r="FC40" s="73"/>
      <c r="FD40" s="73"/>
      <c r="FE40" s="73"/>
      <c r="FF40" s="73"/>
      <c r="FG40" s="73"/>
      <c r="FH40" s="73"/>
      <c r="FI40" s="73"/>
      <c r="FJ40" s="73"/>
      <c r="FK40" s="73"/>
      <c r="FL40" s="73"/>
      <c r="FM40" s="73"/>
      <c r="FN40" s="73"/>
      <c r="FO40" s="73"/>
      <c r="FP40" s="73"/>
      <c r="FQ40" s="73"/>
      <c r="FR40" s="73"/>
      <c r="FS40" s="73"/>
      <c r="FT40" s="73"/>
      <c r="FU40" s="73"/>
      <c r="FV40" s="73"/>
      <c r="FW40" s="73"/>
      <c r="FX40" s="73"/>
      <c r="FY40" s="73"/>
      <c r="FZ40" s="73"/>
      <c r="GA40" s="73"/>
      <c r="GB40" s="73"/>
      <c r="GC40" s="73"/>
      <c r="GD40" s="73"/>
      <c r="GE40" s="73"/>
      <c r="GF40" s="73"/>
      <c r="GG40" s="73"/>
      <c r="GH40" s="73"/>
      <c r="GI40" s="73"/>
      <c r="GJ40" s="73"/>
      <c r="GK40" s="73"/>
      <c r="GL40" s="73"/>
      <c r="GM40" s="73"/>
      <c r="GN40" s="73"/>
      <c r="GO40" s="73"/>
      <c r="GP40" s="73"/>
      <c r="GQ40" s="73"/>
      <c r="GR40" s="73"/>
      <c r="GS40" s="73"/>
      <c r="GT40" s="73"/>
      <c r="GU40" s="73"/>
      <c r="GV40" s="73"/>
      <c r="GW40" s="73"/>
      <c r="GX40" s="73"/>
      <c r="GY40" s="73"/>
      <c r="GZ40" s="73"/>
      <c r="HA40" s="73"/>
      <c r="HB40" s="73"/>
      <c r="HC40" s="73"/>
      <c r="HD40" s="73"/>
      <c r="HE40" s="73"/>
      <c r="HF40" s="73"/>
      <c r="HG40" s="73"/>
      <c r="HH40" s="73"/>
      <c r="HI40" s="73"/>
      <c r="HJ40" s="73"/>
      <c r="HK40" s="73"/>
      <c r="HL40" s="73"/>
      <c r="HM40" s="73"/>
      <c r="HN40" s="73"/>
      <c r="HO40" s="73"/>
      <c r="HP40" s="73"/>
      <c r="HQ40" s="73"/>
      <c r="HR40" s="73"/>
      <c r="HS40" s="73"/>
      <c r="HT40" s="73"/>
      <c r="HU40" s="73"/>
      <c r="HV40" s="73"/>
      <c r="HW40" s="73"/>
      <c r="HX40" s="73"/>
      <c r="HY40" s="73"/>
      <c r="HZ40" s="73"/>
      <c r="IA40" s="73"/>
      <c r="IB40" s="73"/>
      <c r="IC40" s="73"/>
      <c r="ID40" s="73"/>
      <c r="IE40" s="73"/>
      <c r="IF40" s="73"/>
      <c r="IG40" s="73"/>
      <c r="IH40" s="73"/>
      <c r="II40" s="73"/>
      <c r="IJ40" s="73"/>
      <c r="IK40" s="73"/>
      <c r="IL40" s="73"/>
      <c r="IM40" s="73"/>
      <c r="IN40" s="73"/>
      <c r="IO40" s="73"/>
      <c r="IP40" s="73"/>
      <c r="IQ40" s="73"/>
      <c r="IR40" s="73"/>
      <c r="IS40" s="73"/>
      <c r="IT40" s="73"/>
      <c r="IU40" s="73"/>
      <c r="IV40" s="73"/>
      <c r="IW40" s="73"/>
      <c r="IX40" s="73"/>
      <c r="IY40" s="73"/>
      <c r="IZ40" s="73"/>
      <c r="JA40" s="73"/>
      <c r="JB40" s="73"/>
      <c r="JC40" s="73"/>
      <c r="JD40" s="73"/>
      <c r="JE40" s="73"/>
      <c r="JF40" s="73"/>
      <c r="JG40" s="73"/>
      <c r="JH40" s="73"/>
      <c r="JI40" s="73"/>
      <c r="JJ40" s="73"/>
      <c r="JK40" s="73"/>
      <c r="JL40" s="73"/>
      <c r="JM40" s="73"/>
      <c r="JN40" s="73"/>
      <c r="JO40" s="73"/>
      <c r="JP40" s="73"/>
      <c r="JQ40" s="73"/>
      <c r="JR40" s="73"/>
      <c r="JS40" s="73"/>
      <c r="JT40" s="73"/>
      <c r="JU40" s="73"/>
      <c r="JV40" s="73"/>
      <c r="JW40" s="73"/>
      <c r="JX40" s="73"/>
      <c r="JY40" s="73"/>
      <c r="JZ40" s="73"/>
      <c r="KA40" s="73"/>
      <c r="KB40" s="73"/>
      <c r="KC40" s="73"/>
      <c r="KD40" s="73"/>
      <c r="KE40" s="73"/>
      <c r="KF40" s="73"/>
      <c r="KG40" s="73"/>
      <c r="KH40" s="73"/>
      <c r="KI40" s="73"/>
      <c r="KJ40" s="73"/>
      <c r="KK40" s="73"/>
      <c r="KL40" s="73"/>
      <c r="KM40" s="73"/>
      <c r="KN40" s="73"/>
      <c r="KO40" s="73"/>
      <c r="KP40" s="73"/>
      <c r="KQ40" s="73"/>
      <c r="KR40" s="73"/>
      <c r="KS40" s="73"/>
      <c r="KT40" s="73"/>
      <c r="KU40" s="73"/>
      <c r="KV40" s="73"/>
      <c r="KW40" s="73"/>
      <c r="KX40" s="73"/>
      <c r="KY40" s="73"/>
      <c r="KZ40" s="73"/>
      <c r="LA40" s="73"/>
      <c r="LB40" s="73"/>
      <c r="LC40" s="73"/>
      <c r="LD40" s="73"/>
      <c r="LE40" s="73"/>
      <c r="LF40" s="73"/>
      <c r="LG40" s="73"/>
      <c r="LH40" s="73"/>
      <c r="LI40" s="73"/>
      <c r="LJ40" s="73"/>
      <c r="LK40" s="73"/>
      <c r="LL40" s="73"/>
      <c r="LM40" s="73"/>
      <c r="LN40" s="73"/>
      <c r="LO40" s="73"/>
      <c r="LP40" s="73"/>
      <c r="LQ40" s="73"/>
      <c r="LR40" s="73"/>
      <c r="LS40" s="73"/>
      <c r="LT40" s="73"/>
      <c r="LU40" s="73"/>
      <c r="LV40" s="73"/>
      <c r="LW40" s="73"/>
      <c r="LX40" s="73"/>
      <c r="LY40" s="73"/>
      <c r="LZ40" s="73"/>
      <c r="MA40" s="73"/>
      <c r="MB40" s="73"/>
      <c r="MC40" s="73"/>
      <c r="MD40" s="73"/>
      <c r="ME40" s="73"/>
      <c r="MF40" s="73"/>
      <c r="MG40" s="73"/>
      <c r="MH40" s="73"/>
      <c r="MI40" s="73"/>
      <c r="MJ40" s="73"/>
      <c r="MK40" s="73"/>
      <c r="ML40" s="73"/>
      <c r="MM40" s="73"/>
      <c r="MN40" s="73"/>
      <c r="MO40" s="73"/>
      <c r="MP40" s="73"/>
      <c r="MQ40" s="73"/>
      <c r="MR40" s="73"/>
      <c r="MS40" s="73"/>
      <c r="MT40" s="73"/>
      <c r="MU40" s="73"/>
      <c r="MV40" s="73"/>
      <c r="MW40" s="73"/>
      <c r="MX40" s="73"/>
      <c r="MY40" s="73"/>
      <c r="MZ40" s="73"/>
      <c r="NA40" s="73"/>
      <c r="NB40" s="73"/>
      <c r="NC40" s="73"/>
      <c r="ND40" s="73"/>
      <c r="NE40" s="73"/>
      <c r="NF40" s="73"/>
      <c r="NG40" s="73"/>
      <c r="NH40" s="73"/>
      <c r="NI40" s="73"/>
      <c r="NJ40" s="73"/>
      <c r="NK40" s="73"/>
      <c r="NL40" s="73"/>
      <c r="NM40" s="73"/>
      <c r="NN40" s="73"/>
      <c r="NO40" s="73"/>
      <c r="NP40" s="73"/>
      <c r="NQ40" s="73"/>
      <c r="NR40" s="73"/>
      <c r="NS40" s="73"/>
      <c r="NT40" s="73"/>
      <c r="NU40" s="73"/>
      <c r="NV40" s="73"/>
      <c r="NW40" s="73"/>
      <c r="NX40" s="73"/>
      <c r="NY40" s="73"/>
      <c r="NZ40" s="73"/>
      <c r="OA40" s="73"/>
      <c r="OB40" s="73"/>
      <c r="OC40" s="73"/>
      <c r="OD40" s="73"/>
      <c r="OE40" s="73"/>
      <c r="OF40" s="73"/>
      <c r="OG40" s="73"/>
      <c r="OH40" s="73"/>
      <c r="OI40" s="73"/>
      <c r="OJ40" s="73"/>
      <c r="OK40" s="73"/>
      <c r="OL40" s="73"/>
      <c r="OM40" s="73"/>
      <c r="ON40" s="73"/>
      <c r="OO40" s="73"/>
      <c r="OP40" s="73"/>
      <c r="OQ40" s="73"/>
      <c r="OR40" s="73"/>
      <c r="OS40" s="73"/>
      <c r="OT40" s="73"/>
      <c r="OU40" s="73"/>
      <c r="OV40" s="73"/>
      <c r="OW40" s="73"/>
      <c r="OX40" s="73"/>
      <c r="OY40" s="73"/>
      <c r="OZ40" s="73"/>
      <c r="PA40" s="73"/>
      <c r="PB40" s="73"/>
      <c r="PC40" s="73"/>
      <c r="PD40" s="73"/>
      <c r="PE40" s="73"/>
      <c r="PF40" s="73"/>
      <c r="PG40" s="73"/>
      <c r="PH40" s="73"/>
      <c r="PI40" s="73"/>
      <c r="PJ40" s="73"/>
      <c r="PK40" s="73"/>
      <c r="PL40" s="73"/>
      <c r="PM40" s="73"/>
      <c r="PN40" s="73"/>
      <c r="PO40" s="73"/>
      <c r="PP40" s="73"/>
      <c r="PQ40" s="73"/>
      <c r="PR40" s="73"/>
      <c r="PS40" s="73"/>
      <c r="PT40" s="73"/>
      <c r="PU40" s="73"/>
      <c r="PV40" s="73"/>
      <c r="PW40" s="73"/>
      <c r="PX40" s="73"/>
      <c r="PY40" s="73"/>
      <c r="PZ40" s="73"/>
      <c r="QA40" s="73"/>
      <c r="QB40" s="73"/>
      <c r="QC40" s="73"/>
      <c r="QD40" s="73"/>
      <c r="QE40" s="73"/>
      <c r="QF40" s="73"/>
      <c r="QG40" s="73"/>
      <c r="QH40" s="73"/>
      <c r="QI40" s="73"/>
      <c r="QJ40" s="73"/>
      <c r="QK40" s="73"/>
      <c r="QL40" s="73"/>
      <c r="QM40" s="73"/>
      <c r="QN40" s="73"/>
      <c r="QO40" s="73"/>
      <c r="QP40" s="73"/>
      <c r="QQ40" s="73"/>
      <c r="QR40" s="73"/>
      <c r="QS40" s="73"/>
      <c r="QT40" s="73"/>
      <c r="QU40" s="73"/>
      <c r="QV40" s="73"/>
      <c r="QW40" s="73"/>
      <c r="QX40" s="73"/>
      <c r="QY40" s="73"/>
      <c r="QZ40" s="73"/>
      <c r="RA40" s="73"/>
      <c r="RB40" s="73"/>
      <c r="RC40" s="73"/>
      <c r="RD40" s="73"/>
      <c r="RE40" s="73"/>
      <c r="RF40" s="73"/>
      <c r="RG40" s="73"/>
      <c r="RH40" s="73"/>
      <c r="RI40" s="73"/>
      <c r="RJ40" s="73"/>
      <c r="RK40" s="73"/>
      <c r="RL40" s="73"/>
      <c r="RM40" s="73"/>
      <c r="RN40" s="73"/>
      <c r="RO40" s="73"/>
      <c r="RP40" s="73"/>
      <c r="RQ40" s="73"/>
      <c r="RR40" s="73"/>
      <c r="RS40" s="73"/>
      <c r="RT40" s="73"/>
      <c r="RU40" s="73"/>
      <c r="RV40" s="73"/>
      <c r="RW40" s="73"/>
      <c r="RX40" s="73"/>
      <c r="RY40" s="73"/>
      <c r="RZ40" s="73"/>
      <c r="SA40" s="73"/>
      <c r="SB40" s="73"/>
      <c r="SC40" s="73"/>
      <c r="SD40" s="73"/>
      <c r="SE40" s="73"/>
      <c r="SF40" s="73"/>
      <c r="SG40" s="73"/>
      <c r="SH40" s="73"/>
      <c r="SI40" s="73"/>
      <c r="SJ40" s="73"/>
      <c r="SK40" s="73"/>
      <c r="SL40" s="73"/>
      <c r="SM40" s="73"/>
      <c r="SN40" s="73"/>
      <c r="SO40" s="73"/>
      <c r="SP40" s="73"/>
      <c r="SQ40" s="73"/>
      <c r="SR40" s="73"/>
      <c r="SS40" s="73"/>
      <c r="ST40" s="73"/>
      <c r="SU40" s="73"/>
      <c r="SV40" s="73"/>
      <c r="SW40" s="73"/>
      <c r="SX40" s="73"/>
      <c r="SY40" s="73"/>
      <c r="SZ40" s="73"/>
      <c r="TA40" s="73"/>
      <c r="TB40" s="73"/>
      <c r="TC40" s="73"/>
      <c r="TD40" s="73"/>
      <c r="TE40" s="73"/>
      <c r="TF40" s="73"/>
      <c r="TG40" s="73"/>
      <c r="TH40" s="73"/>
      <c r="TI40" s="73"/>
      <c r="TJ40" s="73"/>
      <c r="TK40" s="73"/>
      <c r="TL40" s="73"/>
      <c r="TM40" s="73"/>
      <c r="TN40" s="73"/>
      <c r="TO40" s="73"/>
      <c r="TP40" s="73"/>
      <c r="TQ40" s="73"/>
      <c r="TR40" s="73"/>
      <c r="TS40" s="73"/>
      <c r="TT40" s="73"/>
      <c r="TU40" s="73"/>
      <c r="TV40" s="73"/>
      <c r="TW40" s="73"/>
      <c r="TX40" s="73"/>
      <c r="TY40" s="73"/>
      <c r="TZ40" s="73"/>
      <c r="UA40" s="73"/>
      <c r="UB40" s="73"/>
      <c r="UC40" s="73"/>
      <c r="UD40" s="73"/>
      <c r="UE40" s="73"/>
      <c r="UF40" s="73"/>
      <c r="UG40" s="73"/>
      <c r="UH40" s="73"/>
      <c r="UI40" s="73"/>
      <c r="UJ40" s="73"/>
      <c r="UK40" s="73"/>
      <c r="UL40" s="73"/>
      <c r="UM40" s="73"/>
      <c r="UN40" s="73"/>
      <c r="UO40" s="73"/>
      <c r="UP40" s="73"/>
      <c r="UQ40" s="73"/>
      <c r="UR40" s="73"/>
      <c r="US40" s="73"/>
      <c r="UT40" s="73"/>
      <c r="UU40" s="73"/>
      <c r="UV40" s="73"/>
      <c r="UW40" s="73"/>
      <c r="UX40" s="73"/>
      <c r="UY40" s="73"/>
      <c r="UZ40" s="73"/>
      <c r="VA40" s="73"/>
      <c r="VB40" s="73"/>
      <c r="VC40" s="73"/>
      <c r="VD40" s="73"/>
      <c r="VE40" s="73"/>
      <c r="VF40" s="73"/>
      <c r="VG40" s="73"/>
      <c r="VH40" s="73"/>
      <c r="VI40" s="73"/>
      <c r="VJ40" s="73"/>
      <c r="VK40" s="73"/>
      <c r="VL40" s="73"/>
      <c r="VM40" s="73"/>
      <c r="VN40" s="73"/>
      <c r="VO40" s="73"/>
      <c r="VP40" s="73"/>
      <c r="VQ40" s="73"/>
      <c r="VR40" s="73"/>
      <c r="VS40" s="73"/>
      <c r="VT40" s="73"/>
      <c r="VU40" s="73"/>
      <c r="VV40" s="73"/>
      <c r="VW40" s="73"/>
      <c r="VX40" s="73"/>
      <c r="VY40" s="73"/>
      <c r="VZ40" s="73"/>
      <c r="WA40" s="73"/>
      <c r="WB40" s="73"/>
      <c r="WC40" s="73"/>
      <c r="WD40" s="73"/>
      <c r="WE40" s="73"/>
      <c r="WF40" s="73"/>
      <c r="WG40" s="73"/>
      <c r="WH40" s="73"/>
      <c r="WI40" s="73"/>
      <c r="WJ40" s="73"/>
      <c r="WK40" s="73"/>
      <c r="WL40" s="73"/>
      <c r="WM40" s="73"/>
      <c r="WN40" s="73"/>
      <c r="WO40" s="73"/>
      <c r="WP40" s="73"/>
      <c r="WQ40" s="73"/>
      <c r="WR40" s="73"/>
      <c r="WS40" s="73"/>
      <c r="WT40" s="73"/>
      <c r="WU40" s="73"/>
      <c r="WV40" s="73"/>
      <c r="WW40" s="73"/>
      <c r="WX40" s="73"/>
      <c r="WY40" s="73"/>
      <c r="WZ40" s="73"/>
      <c r="XA40" s="73"/>
      <c r="XB40" s="73"/>
      <c r="XC40" s="73"/>
      <c r="XD40" s="73"/>
      <c r="XE40" s="73"/>
      <c r="XF40" s="73"/>
      <c r="XG40" s="73"/>
      <c r="XH40" s="73"/>
      <c r="XI40" s="73"/>
      <c r="XJ40" s="73"/>
      <c r="XK40" s="73"/>
      <c r="XL40" s="73"/>
      <c r="XM40" s="73"/>
      <c r="XN40" s="73"/>
      <c r="XO40" s="73"/>
      <c r="XP40" s="73"/>
      <c r="XQ40" s="73"/>
      <c r="XR40" s="73"/>
      <c r="XS40" s="73"/>
      <c r="XT40" s="73"/>
      <c r="XU40" s="73"/>
      <c r="XV40" s="73"/>
      <c r="XW40" s="73"/>
      <c r="XX40" s="73"/>
      <c r="XY40" s="73"/>
      <c r="XZ40" s="73"/>
      <c r="YA40" s="73"/>
      <c r="YB40" s="73"/>
      <c r="YC40" s="73"/>
      <c r="YD40" s="73"/>
      <c r="YE40" s="73"/>
      <c r="YF40" s="73"/>
      <c r="YG40" s="73"/>
      <c r="YH40" s="73"/>
      <c r="YI40" s="73"/>
      <c r="YJ40" s="73"/>
      <c r="YK40" s="73"/>
      <c r="YL40" s="73"/>
      <c r="YM40" s="73"/>
      <c r="YN40" s="73"/>
      <c r="YO40" s="73"/>
      <c r="YP40" s="73"/>
      <c r="YQ40" s="73"/>
      <c r="YR40" s="73"/>
      <c r="YS40" s="73"/>
      <c r="YT40" s="73"/>
      <c r="YU40" s="73"/>
      <c r="YV40" s="73"/>
      <c r="YW40" s="73"/>
      <c r="YX40" s="73"/>
      <c r="YY40" s="73"/>
      <c r="YZ40" s="73"/>
      <c r="ZA40" s="73"/>
      <c r="ZB40" s="73"/>
      <c r="ZC40" s="73"/>
      <c r="ZD40" s="73"/>
      <c r="ZE40" s="73"/>
      <c r="ZF40" s="73"/>
      <c r="ZG40" s="73"/>
      <c r="ZH40" s="73"/>
      <c r="ZI40" s="73"/>
      <c r="ZJ40" s="73"/>
      <c r="ZK40" s="73"/>
      <c r="ZL40" s="73"/>
      <c r="ZM40" s="73"/>
      <c r="ZN40" s="73"/>
      <c r="ZO40" s="73"/>
      <c r="ZP40" s="73"/>
      <c r="ZQ40" s="73"/>
      <c r="ZR40" s="73"/>
      <c r="ZS40" s="73"/>
      <c r="ZT40" s="73"/>
      <c r="ZU40" s="73"/>
      <c r="ZV40" s="73"/>
      <c r="ZW40" s="73"/>
      <c r="ZX40" s="73"/>
      <c r="ZY40" s="73"/>
      <c r="ZZ40" s="73"/>
      <c r="AAA40" s="73"/>
      <c r="AAB40" s="73"/>
      <c r="AAC40" s="73"/>
      <c r="AAD40" s="73"/>
      <c r="AAE40" s="73"/>
      <c r="AAF40" s="73"/>
      <c r="AAG40" s="73"/>
      <c r="AAH40" s="73"/>
      <c r="AAI40" s="73"/>
      <c r="AAJ40" s="73"/>
      <c r="AAK40" s="73"/>
      <c r="AAL40" s="73"/>
      <c r="AAM40" s="73"/>
      <c r="AAN40" s="73"/>
      <c r="AAO40" s="73"/>
      <c r="AAP40" s="73"/>
      <c r="AAQ40" s="73"/>
      <c r="AAR40" s="73"/>
      <c r="AAS40" s="73"/>
      <c r="AAT40" s="73"/>
      <c r="AAU40" s="73"/>
      <c r="AAV40" s="73"/>
      <c r="AAW40" s="73"/>
      <c r="AAX40" s="73"/>
      <c r="AAY40" s="73"/>
      <c r="AAZ40" s="73"/>
      <c r="ABA40" s="73"/>
      <c r="ABB40" s="73"/>
      <c r="ABC40" s="73"/>
      <c r="ABD40" s="73"/>
      <c r="ABE40" s="73"/>
      <c r="ABF40" s="73"/>
      <c r="ABG40" s="73"/>
      <c r="ABH40" s="73"/>
      <c r="ABI40" s="73"/>
      <c r="ABJ40" s="73"/>
      <c r="ABK40" s="73"/>
      <c r="ABL40" s="73"/>
      <c r="ABM40" s="73"/>
      <c r="ABN40" s="73"/>
      <c r="ABO40" s="73"/>
      <c r="ABP40" s="73"/>
      <c r="ABQ40" s="73"/>
      <c r="ABR40" s="73"/>
      <c r="ABS40" s="73"/>
      <c r="ABT40" s="73"/>
      <c r="ABU40" s="73"/>
      <c r="ABV40" s="73"/>
      <c r="ABW40" s="73"/>
      <c r="ABX40" s="73"/>
      <c r="ABY40" s="73"/>
      <c r="ABZ40" s="73"/>
      <c r="ACA40" s="73"/>
      <c r="ACB40" s="73"/>
      <c r="ACC40" s="206"/>
    </row>
    <row r="41" spans="1:757" s="114" customFormat="1" ht="27" customHeight="1" x14ac:dyDescent="0.2">
      <c r="A41" s="529"/>
      <c r="B41" s="529"/>
      <c r="C41" s="123">
        <v>15</v>
      </c>
      <c r="D41" s="124">
        <v>30</v>
      </c>
      <c r="E41" s="125">
        <v>9</v>
      </c>
      <c r="F41" s="508"/>
      <c r="G41" s="126">
        <v>9</v>
      </c>
      <c r="H41" s="127">
        <v>6</v>
      </c>
      <c r="I41" s="127" t="s">
        <v>31</v>
      </c>
      <c r="J41" s="127" t="s">
        <v>31</v>
      </c>
      <c r="K41" s="127">
        <v>6</v>
      </c>
      <c r="L41" s="127" t="s">
        <v>32</v>
      </c>
      <c r="M41" s="127">
        <v>6</v>
      </c>
      <c r="N41" s="127">
        <v>4</v>
      </c>
      <c r="O41" s="127">
        <v>4</v>
      </c>
      <c r="P41" s="128">
        <v>6</v>
      </c>
      <c r="Q41" s="488"/>
      <c r="R41" s="129">
        <v>25</v>
      </c>
      <c r="S41" s="502" t="s">
        <v>140</v>
      </c>
      <c r="T41" s="504" t="s">
        <v>137</v>
      </c>
      <c r="U41" s="130">
        <v>10</v>
      </c>
      <c r="V41" s="502" t="s">
        <v>143</v>
      </c>
      <c r="W41" s="511" t="s">
        <v>137</v>
      </c>
      <c r="X41" s="131" t="s">
        <v>121</v>
      </c>
      <c r="Y41" s="502" t="s">
        <v>143</v>
      </c>
      <c r="Z41" s="513" t="s">
        <v>137</v>
      </c>
      <c r="AA41" s="494"/>
      <c r="AB41" s="488"/>
      <c r="AC41" s="132" t="s">
        <v>31</v>
      </c>
      <c r="AD41" s="133">
        <v>2</v>
      </c>
      <c r="AE41" s="134" t="s">
        <v>31</v>
      </c>
      <c r="AF41" s="134" t="s">
        <v>33</v>
      </c>
      <c r="AG41" s="135" t="s">
        <v>31</v>
      </c>
      <c r="AH41" s="134" t="s">
        <v>31</v>
      </c>
      <c r="AI41" s="136" t="s">
        <v>31</v>
      </c>
      <c r="AJ41" s="134" t="s">
        <v>33</v>
      </c>
      <c r="AK41" s="134" t="s">
        <v>31</v>
      </c>
      <c r="AL41" s="134" t="s">
        <v>31</v>
      </c>
      <c r="AM41" s="134" t="s">
        <v>31</v>
      </c>
      <c r="AN41" s="134" t="s">
        <v>31</v>
      </c>
      <c r="AO41" s="135" t="s">
        <v>31</v>
      </c>
      <c r="AP41" s="137">
        <v>20</v>
      </c>
      <c r="AQ41" s="519"/>
      <c r="AR41" s="113"/>
      <c r="AS41" s="113"/>
      <c r="AT41" s="73"/>
      <c r="AU41" s="73"/>
      <c r="AV41" s="73"/>
      <c r="AW41" s="73"/>
      <c r="AX41" s="73"/>
      <c r="AY41" s="73"/>
      <c r="AZ41" s="73"/>
      <c r="BA41" s="73"/>
      <c r="BB41" s="73"/>
      <c r="BC41" s="73"/>
      <c r="BD41" s="73"/>
      <c r="BE41" s="73"/>
      <c r="BF41" s="208"/>
      <c r="BG41" s="215"/>
      <c r="BH41" s="215"/>
      <c r="BI41" s="215"/>
      <c r="BJ41" s="215"/>
      <c r="BK41" s="554"/>
      <c r="BL41" s="554"/>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c r="FG41" s="73"/>
      <c r="FH41" s="73"/>
      <c r="FI41" s="73"/>
      <c r="FJ41" s="73"/>
      <c r="FK41" s="73"/>
      <c r="FL41" s="73"/>
      <c r="FM41" s="73"/>
      <c r="FN41" s="73"/>
      <c r="FO41" s="73"/>
      <c r="FP41" s="73"/>
      <c r="FQ41" s="73"/>
      <c r="FR41" s="73"/>
      <c r="FS41" s="73"/>
      <c r="FT41" s="73"/>
      <c r="FU41" s="73"/>
      <c r="FV41" s="73"/>
      <c r="FW41" s="73"/>
      <c r="FX41" s="73"/>
      <c r="FY41" s="73"/>
      <c r="FZ41" s="73"/>
      <c r="GA41" s="73"/>
      <c r="GB41" s="73"/>
      <c r="GC41" s="73"/>
      <c r="GD41" s="73"/>
      <c r="GE41" s="73"/>
      <c r="GF41" s="73"/>
      <c r="GG41" s="73"/>
      <c r="GH41" s="73"/>
      <c r="GI41" s="73"/>
      <c r="GJ41" s="73"/>
      <c r="GK41" s="73"/>
      <c r="GL41" s="73"/>
      <c r="GM41" s="73"/>
      <c r="GN41" s="73"/>
      <c r="GO41" s="73"/>
      <c r="GP41" s="73"/>
      <c r="GQ41" s="73"/>
      <c r="GR41" s="73"/>
      <c r="GS41" s="73"/>
      <c r="GT41" s="73"/>
      <c r="GU41" s="73"/>
      <c r="GV41" s="73"/>
      <c r="GW41" s="73"/>
      <c r="GX41" s="73"/>
      <c r="GY41" s="73"/>
      <c r="GZ41" s="73"/>
      <c r="HA41" s="73"/>
      <c r="HB41" s="73"/>
      <c r="HC41" s="73"/>
      <c r="HD41" s="73"/>
      <c r="HE41" s="73"/>
      <c r="HF41" s="73"/>
      <c r="HG41" s="73"/>
      <c r="HH41" s="73"/>
      <c r="HI41" s="73"/>
      <c r="HJ41" s="73"/>
      <c r="HK41" s="73"/>
      <c r="HL41" s="73"/>
      <c r="HM41" s="73"/>
      <c r="HN41" s="73"/>
      <c r="HO41" s="73"/>
      <c r="HP41" s="73"/>
      <c r="HQ41" s="73"/>
      <c r="HR41" s="73"/>
      <c r="HS41" s="73"/>
      <c r="HT41" s="73"/>
      <c r="HU41" s="73"/>
      <c r="HV41" s="73"/>
      <c r="HW41" s="73"/>
      <c r="HX41" s="73"/>
      <c r="HY41" s="73"/>
      <c r="HZ41" s="73"/>
      <c r="IA41" s="73"/>
      <c r="IB41" s="73"/>
      <c r="IC41" s="73"/>
      <c r="ID41" s="73"/>
      <c r="IE41" s="73"/>
      <c r="IF41" s="73"/>
      <c r="IG41" s="73"/>
      <c r="IH41" s="73"/>
      <c r="II41" s="73"/>
      <c r="IJ41" s="73"/>
      <c r="IK41" s="73"/>
      <c r="IL41" s="73"/>
      <c r="IM41" s="73"/>
      <c r="IN41" s="73"/>
      <c r="IO41" s="73"/>
      <c r="IP41" s="73"/>
      <c r="IQ41" s="73"/>
      <c r="IR41" s="73"/>
      <c r="IS41" s="73"/>
      <c r="IT41" s="73"/>
      <c r="IU41" s="73"/>
      <c r="IV41" s="73"/>
      <c r="IW41" s="73"/>
      <c r="IX41" s="73"/>
      <c r="IY41" s="73"/>
      <c r="IZ41" s="73"/>
      <c r="JA41" s="73"/>
      <c r="JB41" s="73"/>
      <c r="JC41" s="73"/>
      <c r="JD41" s="73"/>
      <c r="JE41" s="73"/>
      <c r="JF41" s="73"/>
      <c r="JG41" s="73"/>
      <c r="JH41" s="73"/>
      <c r="JI41" s="73"/>
      <c r="JJ41" s="73"/>
      <c r="JK41" s="73"/>
      <c r="JL41" s="73"/>
      <c r="JM41" s="73"/>
      <c r="JN41" s="73"/>
      <c r="JO41" s="73"/>
      <c r="JP41" s="73"/>
      <c r="JQ41" s="73"/>
      <c r="JR41" s="73"/>
      <c r="JS41" s="73"/>
      <c r="JT41" s="73"/>
      <c r="JU41" s="73"/>
      <c r="JV41" s="73"/>
      <c r="JW41" s="73"/>
      <c r="JX41" s="73"/>
      <c r="JY41" s="73"/>
      <c r="JZ41" s="73"/>
      <c r="KA41" s="73"/>
      <c r="KB41" s="73"/>
      <c r="KC41" s="73"/>
      <c r="KD41" s="73"/>
      <c r="KE41" s="73"/>
      <c r="KF41" s="73"/>
      <c r="KG41" s="73"/>
      <c r="KH41" s="73"/>
      <c r="KI41" s="73"/>
      <c r="KJ41" s="73"/>
      <c r="KK41" s="73"/>
      <c r="KL41" s="73"/>
      <c r="KM41" s="73"/>
      <c r="KN41" s="73"/>
      <c r="KO41" s="73"/>
      <c r="KP41" s="73"/>
      <c r="KQ41" s="73"/>
      <c r="KR41" s="73"/>
      <c r="KS41" s="73"/>
      <c r="KT41" s="73"/>
      <c r="KU41" s="73"/>
      <c r="KV41" s="73"/>
      <c r="KW41" s="73"/>
      <c r="KX41" s="73"/>
      <c r="KY41" s="73"/>
      <c r="KZ41" s="73"/>
      <c r="LA41" s="73"/>
      <c r="LB41" s="73"/>
      <c r="LC41" s="73"/>
      <c r="LD41" s="73"/>
      <c r="LE41" s="73"/>
      <c r="LF41" s="73"/>
      <c r="LG41" s="73"/>
      <c r="LH41" s="73"/>
      <c r="LI41" s="73"/>
      <c r="LJ41" s="73"/>
      <c r="LK41" s="73"/>
      <c r="LL41" s="73"/>
      <c r="LM41" s="73"/>
      <c r="LN41" s="73"/>
      <c r="LO41" s="73"/>
      <c r="LP41" s="73"/>
      <c r="LQ41" s="73"/>
      <c r="LR41" s="73"/>
      <c r="LS41" s="73"/>
      <c r="LT41" s="73"/>
      <c r="LU41" s="73"/>
      <c r="LV41" s="73"/>
      <c r="LW41" s="73"/>
      <c r="LX41" s="73"/>
      <c r="LY41" s="73"/>
      <c r="LZ41" s="73"/>
      <c r="MA41" s="73"/>
      <c r="MB41" s="73"/>
      <c r="MC41" s="73"/>
      <c r="MD41" s="73"/>
      <c r="ME41" s="73"/>
      <c r="MF41" s="73"/>
      <c r="MG41" s="73"/>
      <c r="MH41" s="73"/>
      <c r="MI41" s="73"/>
      <c r="MJ41" s="73"/>
      <c r="MK41" s="73"/>
      <c r="ML41" s="73"/>
      <c r="MM41" s="73"/>
      <c r="MN41" s="73"/>
      <c r="MO41" s="73"/>
      <c r="MP41" s="73"/>
      <c r="MQ41" s="73"/>
      <c r="MR41" s="73"/>
      <c r="MS41" s="73"/>
      <c r="MT41" s="73"/>
      <c r="MU41" s="73"/>
      <c r="MV41" s="73"/>
      <c r="MW41" s="73"/>
      <c r="MX41" s="73"/>
      <c r="MY41" s="73"/>
      <c r="MZ41" s="73"/>
      <c r="NA41" s="73"/>
      <c r="NB41" s="73"/>
      <c r="NC41" s="73"/>
      <c r="ND41" s="73"/>
      <c r="NE41" s="73"/>
      <c r="NF41" s="73"/>
      <c r="NG41" s="73"/>
      <c r="NH41" s="73"/>
      <c r="NI41" s="73"/>
      <c r="NJ41" s="73"/>
      <c r="NK41" s="73"/>
      <c r="NL41" s="73"/>
      <c r="NM41" s="73"/>
      <c r="NN41" s="73"/>
      <c r="NO41" s="73"/>
      <c r="NP41" s="73"/>
      <c r="NQ41" s="73"/>
      <c r="NR41" s="73"/>
      <c r="NS41" s="73"/>
      <c r="NT41" s="73"/>
      <c r="NU41" s="73"/>
      <c r="NV41" s="73"/>
      <c r="NW41" s="73"/>
      <c r="NX41" s="73"/>
      <c r="NY41" s="73"/>
      <c r="NZ41" s="73"/>
      <c r="OA41" s="73"/>
      <c r="OB41" s="73"/>
      <c r="OC41" s="73"/>
      <c r="OD41" s="73"/>
      <c r="OE41" s="73"/>
      <c r="OF41" s="73"/>
      <c r="OG41" s="73"/>
      <c r="OH41" s="73"/>
      <c r="OI41" s="73"/>
      <c r="OJ41" s="73"/>
      <c r="OK41" s="73"/>
      <c r="OL41" s="73"/>
      <c r="OM41" s="73"/>
      <c r="ON41" s="73"/>
      <c r="OO41" s="73"/>
      <c r="OP41" s="73"/>
      <c r="OQ41" s="73"/>
      <c r="OR41" s="73"/>
      <c r="OS41" s="73"/>
      <c r="OT41" s="73"/>
      <c r="OU41" s="73"/>
      <c r="OV41" s="73"/>
      <c r="OW41" s="73"/>
      <c r="OX41" s="73"/>
      <c r="OY41" s="73"/>
      <c r="OZ41" s="73"/>
      <c r="PA41" s="73"/>
      <c r="PB41" s="73"/>
      <c r="PC41" s="73"/>
      <c r="PD41" s="73"/>
      <c r="PE41" s="73"/>
      <c r="PF41" s="73"/>
      <c r="PG41" s="73"/>
      <c r="PH41" s="73"/>
      <c r="PI41" s="73"/>
      <c r="PJ41" s="73"/>
      <c r="PK41" s="73"/>
      <c r="PL41" s="73"/>
      <c r="PM41" s="73"/>
      <c r="PN41" s="73"/>
      <c r="PO41" s="73"/>
      <c r="PP41" s="73"/>
      <c r="PQ41" s="73"/>
      <c r="PR41" s="73"/>
      <c r="PS41" s="73"/>
      <c r="PT41" s="73"/>
      <c r="PU41" s="73"/>
      <c r="PV41" s="73"/>
      <c r="PW41" s="73"/>
      <c r="PX41" s="73"/>
      <c r="PY41" s="73"/>
      <c r="PZ41" s="73"/>
      <c r="QA41" s="73"/>
      <c r="QB41" s="73"/>
      <c r="QC41" s="73"/>
      <c r="QD41" s="73"/>
      <c r="QE41" s="73"/>
      <c r="QF41" s="73"/>
      <c r="QG41" s="73"/>
      <c r="QH41" s="73"/>
      <c r="QI41" s="73"/>
      <c r="QJ41" s="73"/>
      <c r="QK41" s="73"/>
      <c r="QL41" s="73"/>
      <c r="QM41" s="73"/>
      <c r="QN41" s="73"/>
      <c r="QO41" s="73"/>
      <c r="QP41" s="73"/>
      <c r="QQ41" s="73"/>
      <c r="QR41" s="73"/>
      <c r="QS41" s="73"/>
      <c r="QT41" s="73"/>
      <c r="QU41" s="73"/>
      <c r="QV41" s="73"/>
      <c r="QW41" s="73"/>
      <c r="QX41" s="73"/>
      <c r="QY41" s="73"/>
      <c r="QZ41" s="73"/>
      <c r="RA41" s="73"/>
      <c r="RB41" s="73"/>
      <c r="RC41" s="73"/>
      <c r="RD41" s="73"/>
      <c r="RE41" s="73"/>
      <c r="RF41" s="73"/>
      <c r="RG41" s="73"/>
      <c r="RH41" s="73"/>
      <c r="RI41" s="73"/>
      <c r="RJ41" s="73"/>
      <c r="RK41" s="73"/>
      <c r="RL41" s="73"/>
      <c r="RM41" s="73"/>
      <c r="RN41" s="73"/>
      <c r="RO41" s="73"/>
      <c r="RP41" s="73"/>
      <c r="RQ41" s="73"/>
      <c r="RR41" s="73"/>
      <c r="RS41" s="73"/>
      <c r="RT41" s="73"/>
      <c r="RU41" s="73"/>
      <c r="RV41" s="73"/>
      <c r="RW41" s="73"/>
      <c r="RX41" s="73"/>
      <c r="RY41" s="73"/>
      <c r="RZ41" s="73"/>
      <c r="SA41" s="73"/>
      <c r="SB41" s="73"/>
      <c r="SC41" s="73"/>
      <c r="SD41" s="73"/>
      <c r="SE41" s="73"/>
      <c r="SF41" s="73"/>
      <c r="SG41" s="73"/>
      <c r="SH41" s="73"/>
      <c r="SI41" s="73"/>
      <c r="SJ41" s="73"/>
      <c r="SK41" s="73"/>
      <c r="SL41" s="73"/>
      <c r="SM41" s="73"/>
      <c r="SN41" s="73"/>
      <c r="SO41" s="73"/>
      <c r="SP41" s="73"/>
      <c r="SQ41" s="73"/>
      <c r="SR41" s="73"/>
      <c r="SS41" s="73"/>
      <c r="ST41" s="73"/>
      <c r="SU41" s="73"/>
      <c r="SV41" s="73"/>
      <c r="SW41" s="73"/>
      <c r="SX41" s="73"/>
      <c r="SY41" s="73"/>
      <c r="SZ41" s="73"/>
      <c r="TA41" s="73"/>
      <c r="TB41" s="73"/>
      <c r="TC41" s="73"/>
      <c r="TD41" s="73"/>
      <c r="TE41" s="73"/>
      <c r="TF41" s="73"/>
      <c r="TG41" s="73"/>
      <c r="TH41" s="73"/>
      <c r="TI41" s="73"/>
      <c r="TJ41" s="73"/>
      <c r="TK41" s="73"/>
      <c r="TL41" s="73"/>
      <c r="TM41" s="73"/>
      <c r="TN41" s="73"/>
      <c r="TO41" s="73"/>
      <c r="TP41" s="73"/>
      <c r="TQ41" s="73"/>
      <c r="TR41" s="73"/>
      <c r="TS41" s="73"/>
      <c r="TT41" s="73"/>
      <c r="TU41" s="73"/>
      <c r="TV41" s="73"/>
      <c r="TW41" s="73"/>
      <c r="TX41" s="73"/>
      <c r="TY41" s="73"/>
      <c r="TZ41" s="73"/>
      <c r="UA41" s="73"/>
      <c r="UB41" s="73"/>
      <c r="UC41" s="73"/>
      <c r="UD41" s="73"/>
      <c r="UE41" s="73"/>
      <c r="UF41" s="73"/>
      <c r="UG41" s="73"/>
      <c r="UH41" s="73"/>
      <c r="UI41" s="73"/>
      <c r="UJ41" s="73"/>
      <c r="UK41" s="73"/>
      <c r="UL41" s="73"/>
      <c r="UM41" s="73"/>
      <c r="UN41" s="73"/>
      <c r="UO41" s="73"/>
      <c r="UP41" s="73"/>
      <c r="UQ41" s="73"/>
      <c r="UR41" s="73"/>
      <c r="US41" s="73"/>
      <c r="UT41" s="73"/>
      <c r="UU41" s="73"/>
      <c r="UV41" s="73"/>
      <c r="UW41" s="73"/>
      <c r="UX41" s="73"/>
      <c r="UY41" s="73"/>
      <c r="UZ41" s="73"/>
      <c r="VA41" s="73"/>
      <c r="VB41" s="73"/>
      <c r="VC41" s="73"/>
      <c r="VD41" s="73"/>
      <c r="VE41" s="73"/>
      <c r="VF41" s="73"/>
      <c r="VG41" s="73"/>
      <c r="VH41" s="73"/>
      <c r="VI41" s="73"/>
      <c r="VJ41" s="73"/>
      <c r="VK41" s="73"/>
      <c r="VL41" s="73"/>
      <c r="VM41" s="73"/>
      <c r="VN41" s="73"/>
      <c r="VO41" s="73"/>
      <c r="VP41" s="73"/>
      <c r="VQ41" s="73"/>
      <c r="VR41" s="73"/>
      <c r="VS41" s="73"/>
      <c r="VT41" s="73"/>
      <c r="VU41" s="73"/>
      <c r="VV41" s="73"/>
      <c r="VW41" s="73"/>
      <c r="VX41" s="73"/>
      <c r="VY41" s="73"/>
      <c r="VZ41" s="73"/>
      <c r="WA41" s="73"/>
      <c r="WB41" s="73"/>
      <c r="WC41" s="73"/>
      <c r="WD41" s="73"/>
      <c r="WE41" s="73"/>
      <c r="WF41" s="73"/>
      <c r="WG41" s="73"/>
      <c r="WH41" s="73"/>
      <c r="WI41" s="73"/>
      <c r="WJ41" s="73"/>
      <c r="WK41" s="73"/>
      <c r="WL41" s="73"/>
      <c r="WM41" s="73"/>
      <c r="WN41" s="73"/>
      <c r="WO41" s="73"/>
      <c r="WP41" s="73"/>
      <c r="WQ41" s="73"/>
      <c r="WR41" s="73"/>
      <c r="WS41" s="73"/>
      <c r="WT41" s="73"/>
      <c r="WU41" s="73"/>
      <c r="WV41" s="73"/>
      <c r="WW41" s="73"/>
      <c r="WX41" s="73"/>
      <c r="WY41" s="73"/>
      <c r="WZ41" s="73"/>
      <c r="XA41" s="73"/>
      <c r="XB41" s="73"/>
      <c r="XC41" s="73"/>
      <c r="XD41" s="73"/>
      <c r="XE41" s="73"/>
      <c r="XF41" s="73"/>
      <c r="XG41" s="73"/>
      <c r="XH41" s="73"/>
      <c r="XI41" s="73"/>
      <c r="XJ41" s="73"/>
      <c r="XK41" s="73"/>
      <c r="XL41" s="73"/>
      <c r="XM41" s="73"/>
      <c r="XN41" s="73"/>
      <c r="XO41" s="73"/>
      <c r="XP41" s="73"/>
      <c r="XQ41" s="73"/>
      <c r="XR41" s="73"/>
      <c r="XS41" s="73"/>
      <c r="XT41" s="73"/>
      <c r="XU41" s="73"/>
      <c r="XV41" s="73"/>
      <c r="XW41" s="73"/>
      <c r="XX41" s="73"/>
      <c r="XY41" s="73"/>
      <c r="XZ41" s="73"/>
      <c r="YA41" s="73"/>
      <c r="YB41" s="73"/>
      <c r="YC41" s="73"/>
      <c r="YD41" s="73"/>
      <c r="YE41" s="73"/>
      <c r="YF41" s="73"/>
      <c r="YG41" s="73"/>
      <c r="YH41" s="73"/>
      <c r="YI41" s="73"/>
      <c r="YJ41" s="73"/>
      <c r="YK41" s="73"/>
      <c r="YL41" s="73"/>
      <c r="YM41" s="73"/>
      <c r="YN41" s="73"/>
      <c r="YO41" s="73"/>
      <c r="YP41" s="73"/>
      <c r="YQ41" s="73"/>
      <c r="YR41" s="73"/>
      <c r="YS41" s="73"/>
      <c r="YT41" s="73"/>
      <c r="YU41" s="73"/>
      <c r="YV41" s="73"/>
      <c r="YW41" s="73"/>
      <c r="YX41" s="73"/>
      <c r="YY41" s="73"/>
      <c r="YZ41" s="73"/>
      <c r="ZA41" s="73"/>
      <c r="ZB41" s="73"/>
      <c r="ZC41" s="73"/>
      <c r="ZD41" s="73"/>
      <c r="ZE41" s="73"/>
      <c r="ZF41" s="73"/>
      <c r="ZG41" s="73"/>
      <c r="ZH41" s="73"/>
      <c r="ZI41" s="73"/>
      <c r="ZJ41" s="73"/>
      <c r="ZK41" s="73"/>
      <c r="ZL41" s="73"/>
      <c r="ZM41" s="73"/>
      <c r="ZN41" s="73"/>
      <c r="ZO41" s="73"/>
      <c r="ZP41" s="73"/>
      <c r="ZQ41" s="73"/>
      <c r="ZR41" s="73"/>
      <c r="ZS41" s="73"/>
      <c r="ZT41" s="73"/>
      <c r="ZU41" s="73"/>
      <c r="ZV41" s="73"/>
      <c r="ZW41" s="73"/>
      <c r="ZX41" s="73"/>
      <c r="ZY41" s="73"/>
      <c r="ZZ41" s="73"/>
      <c r="AAA41" s="73"/>
      <c r="AAB41" s="73"/>
      <c r="AAC41" s="73"/>
      <c r="AAD41" s="73"/>
      <c r="AAE41" s="73"/>
      <c r="AAF41" s="73"/>
      <c r="AAG41" s="73"/>
      <c r="AAH41" s="73"/>
      <c r="AAI41" s="73"/>
      <c r="AAJ41" s="73"/>
      <c r="AAK41" s="73"/>
      <c r="AAL41" s="73"/>
      <c r="AAM41" s="73"/>
      <c r="AAN41" s="73"/>
      <c r="AAO41" s="73"/>
      <c r="AAP41" s="73"/>
      <c r="AAQ41" s="73"/>
      <c r="AAR41" s="73"/>
      <c r="AAS41" s="73"/>
      <c r="AAT41" s="73"/>
      <c r="AAU41" s="73"/>
      <c r="AAV41" s="73"/>
      <c r="AAW41" s="73"/>
      <c r="AAX41" s="73"/>
      <c r="AAY41" s="73"/>
      <c r="AAZ41" s="73"/>
      <c r="ABA41" s="73"/>
      <c r="ABB41" s="73"/>
      <c r="ABC41" s="73"/>
      <c r="ABD41" s="73"/>
      <c r="ABE41" s="73"/>
      <c r="ABF41" s="73"/>
      <c r="ABG41" s="73"/>
      <c r="ABH41" s="73"/>
      <c r="ABI41" s="73"/>
      <c r="ABJ41" s="73"/>
      <c r="ABK41" s="73"/>
      <c r="ABL41" s="73"/>
      <c r="ABM41" s="73"/>
      <c r="ABN41" s="73"/>
      <c r="ABO41" s="73"/>
      <c r="ABP41" s="73"/>
      <c r="ABQ41" s="73"/>
      <c r="ABR41" s="73"/>
      <c r="ABS41" s="73"/>
      <c r="ABT41" s="73"/>
      <c r="ABU41" s="73"/>
      <c r="ABV41" s="73"/>
      <c r="ABW41" s="73"/>
      <c r="ABX41" s="73"/>
      <c r="ABY41" s="73"/>
      <c r="ABZ41" s="73"/>
      <c r="ACA41" s="73"/>
      <c r="ACB41" s="73"/>
      <c r="ACC41" s="206"/>
    </row>
    <row r="42" spans="1:757" s="114" customFormat="1" ht="66.75" customHeight="1" x14ac:dyDescent="0.2">
      <c r="A42" s="482" t="s">
        <v>226</v>
      </c>
      <c r="B42" s="483"/>
      <c r="C42" s="138"/>
      <c r="D42" s="138"/>
      <c r="E42" s="139"/>
      <c r="F42" s="156" t="s">
        <v>174</v>
      </c>
      <c r="G42" s="138"/>
      <c r="H42" s="140"/>
      <c r="I42" s="141"/>
      <c r="J42" s="141"/>
      <c r="K42" s="142"/>
      <c r="L42" s="142"/>
      <c r="M42" s="142"/>
      <c r="N42" s="142"/>
      <c r="O42" s="143"/>
      <c r="P42" s="139"/>
      <c r="Q42" s="157" t="s">
        <v>175</v>
      </c>
      <c r="R42" s="144">
        <v>25</v>
      </c>
      <c r="S42" s="503"/>
      <c r="T42" s="505"/>
      <c r="U42" s="145">
        <v>10</v>
      </c>
      <c r="V42" s="503"/>
      <c r="W42" s="512"/>
      <c r="X42" s="139">
        <v>10</v>
      </c>
      <c r="Y42" s="503"/>
      <c r="Z42" s="514"/>
      <c r="AA42" s="146"/>
      <c r="AB42" s="156" t="s">
        <v>176</v>
      </c>
      <c r="AC42" s="139"/>
      <c r="AD42" s="147"/>
      <c r="AE42" s="142"/>
      <c r="AF42" s="142"/>
      <c r="AG42" s="142"/>
      <c r="AH42" s="143"/>
      <c r="AI42" s="139"/>
      <c r="AJ42" s="147"/>
      <c r="AK42" s="142"/>
      <c r="AL42" s="142"/>
      <c r="AM42" s="142"/>
      <c r="AN42" s="142"/>
      <c r="AO42" s="143"/>
      <c r="AP42" s="148"/>
      <c r="AQ42" s="520"/>
      <c r="AR42" s="521" t="s">
        <v>123</v>
      </c>
      <c r="AS42" s="522"/>
      <c r="AT42" s="448" t="str">
        <f>IF(OR($BH43=2,$BH44=2,$BH45=2,$BH46=2,$BH47=2,$BH48=2,$BH49=2,$BH50=2,$BH51=2,$BH52=2,$BH53=2,$BH54=2,$BH55=2,$BH56=2,$BH57=2,$BH58=2,$BH59=2,$BH60=2,$BH61=2,$BH62=2,$BH63=2,$BH64=2,$BH65=2,$BH66=2,$BH67=2,$BH68=2,$BH69=2,$BH70=2,$BH71=2,$BH72=2,$BH73=2,$BH74=2,$BH75=2,$BH76=2,$BH77=2,$BH78=2,$BH79=2,$BH80=2,$BH81=2,$BH82=2,$BH83=2,$BH84=2,$BH85=2,$BH86=2,$BH87=2,$BH88=2,$BH89=2,$BH90=2,$BH91=2,$BH92=2,$BH93=2,$BH94=2,$BH95=2,$BH96=2,$BH97=2,$BH98=2,$BH99=2,$BH100=2,$BH101=2,$BH102=2,$BH103=2,$BH104=2,$BH105=2,$BH106=2,$BH107=2,$BH108=2,$BH109=2,$BH110=2,$BH111=2,$BH112=2,$BH113=2,$BH114=2,$BH115=2,$BH116=2,$BH117=2),"&lt;== The program's required numbers 
        must be provided in this row (Row 42) 
        even if they are the same as the 
        recommended numbers","")</f>
        <v/>
      </c>
      <c r="AU42" s="449"/>
      <c r="AV42" s="449"/>
      <c r="AW42" s="449"/>
      <c r="AX42" s="73"/>
      <c r="AY42" s="73"/>
      <c r="AZ42" s="73"/>
      <c r="BA42" s="73"/>
      <c r="BB42" s="73"/>
      <c r="BC42" s="73"/>
      <c r="BD42" s="73"/>
      <c r="BE42" s="73"/>
      <c r="BF42" s="208"/>
      <c r="BG42" s="215"/>
      <c r="BH42" s="215"/>
      <c r="BI42" s="217">
        <f>COUNTA(B43:B117)</f>
        <v>0</v>
      </c>
      <c r="BJ42" s="215"/>
      <c r="BK42" s="554"/>
      <c r="BL42" s="554"/>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c r="IW42" s="73"/>
      <c r="IX42" s="73"/>
      <c r="IY42" s="73"/>
      <c r="IZ42" s="73"/>
      <c r="JA42" s="73"/>
      <c r="JB42" s="73"/>
      <c r="JC42" s="73"/>
      <c r="JD42" s="73"/>
      <c r="JE42" s="73"/>
      <c r="JF42" s="73"/>
      <c r="JG42" s="73"/>
      <c r="JH42" s="73"/>
      <c r="JI42" s="73"/>
      <c r="JJ42" s="73"/>
      <c r="JK42" s="73"/>
      <c r="JL42" s="73"/>
      <c r="JM42" s="73"/>
      <c r="JN42" s="73"/>
      <c r="JO42" s="73"/>
      <c r="JP42" s="73"/>
      <c r="JQ42" s="73"/>
      <c r="JR42" s="73"/>
      <c r="JS42" s="73"/>
      <c r="JT42" s="73"/>
      <c r="JU42" s="73"/>
      <c r="JV42" s="73"/>
      <c r="JW42" s="73"/>
      <c r="JX42" s="73"/>
      <c r="JY42" s="73"/>
      <c r="JZ42" s="73"/>
      <c r="KA42" s="73"/>
      <c r="KB42" s="73"/>
      <c r="KC42" s="73"/>
      <c r="KD42" s="73"/>
      <c r="KE42" s="73"/>
      <c r="KF42" s="73"/>
      <c r="KG42" s="73"/>
      <c r="KH42" s="73"/>
      <c r="KI42" s="73"/>
      <c r="KJ42" s="73"/>
      <c r="KK42" s="73"/>
      <c r="KL42" s="73"/>
      <c r="KM42" s="73"/>
      <c r="KN42" s="73"/>
      <c r="KO42" s="73"/>
      <c r="KP42" s="73"/>
      <c r="KQ42" s="73"/>
      <c r="KR42" s="73"/>
      <c r="KS42" s="73"/>
      <c r="KT42" s="73"/>
      <c r="KU42" s="73"/>
      <c r="KV42" s="73"/>
      <c r="KW42" s="73"/>
      <c r="KX42" s="73"/>
      <c r="KY42" s="73"/>
      <c r="KZ42" s="73"/>
      <c r="LA42" s="73"/>
      <c r="LB42" s="73"/>
      <c r="LC42" s="73"/>
      <c r="LD42" s="73"/>
      <c r="LE42" s="73"/>
      <c r="LF42" s="73"/>
      <c r="LG42" s="73"/>
      <c r="LH42" s="73"/>
      <c r="LI42" s="73"/>
      <c r="LJ42" s="73"/>
      <c r="LK42" s="73"/>
      <c r="LL42" s="73"/>
      <c r="LM42" s="73"/>
      <c r="LN42" s="73"/>
      <c r="LO42" s="73"/>
      <c r="LP42" s="73"/>
      <c r="LQ42" s="73"/>
      <c r="LR42" s="73"/>
      <c r="LS42" s="73"/>
      <c r="LT42" s="73"/>
      <c r="LU42" s="73"/>
      <c r="LV42" s="73"/>
      <c r="LW42" s="73"/>
      <c r="LX42" s="73"/>
      <c r="LY42" s="73"/>
      <c r="LZ42" s="73"/>
      <c r="MA42" s="73"/>
      <c r="MB42" s="73"/>
      <c r="MC42" s="73"/>
      <c r="MD42" s="73"/>
      <c r="ME42" s="73"/>
      <c r="MF42" s="73"/>
      <c r="MG42" s="73"/>
      <c r="MH42" s="73"/>
      <c r="MI42" s="73"/>
      <c r="MJ42" s="73"/>
      <c r="MK42" s="73"/>
      <c r="ML42" s="73"/>
      <c r="MM42" s="73"/>
      <c r="MN42" s="73"/>
      <c r="MO42" s="73"/>
      <c r="MP42" s="73"/>
      <c r="MQ42" s="73"/>
      <c r="MR42" s="73"/>
      <c r="MS42" s="73"/>
      <c r="MT42" s="73"/>
      <c r="MU42" s="73"/>
      <c r="MV42" s="73"/>
      <c r="MW42" s="73"/>
      <c r="MX42" s="73"/>
      <c r="MY42" s="73"/>
      <c r="MZ42" s="73"/>
      <c r="NA42" s="73"/>
      <c r="NB42" s="73"/>
      <c r="NC42" s="73"/>
      <c r="ND42" s="73"/>
      <c r="NE42" s="73"/>
      <c r="NF42" s="73"/>
      <c r="NG42" s="73"/>
      <c r="NH42" s="73"/>
      <c r="NI42" s="73"/>
      <c r="NJ42" s="73"/>
      <c r="NK42" s="73"/>
      <c r="NL42" s="73"/>
      <c r="NM42" s="73"/>
      <c r="NN42" s="73"/>
      <c r="NO42" s="73"/>
      <c r="NP42" s="73"/>
      <c r="NQ42" s="73"/>
      <c r="NR42" s="73"/>
      <c r="NS42" s="73"/>
      <c r="NT42" s="73"/>
      <c r="NU42" s="73"/>
      <c r="NV42" s="73"/>
      <c r="NW42" s="73"/>
      <c r="NX42" s="73"/>
      <c r="NY42" s="73"/>
      <c r="NZ42" s="73"/>
      <c r="OA42" s="73"/>
      <c r="OB42" s="73"/>
      <c r="OC42" s="73"/>
      <c r="OD42" s="73"/>
      <c r="OE42" s="73"/>
      <c r="OF42" s="73"/>
      <c r="OG42" s="73"/>
      <c r="OH42" s="73"/>
      <c r="OI42" s="73"/>
      <c r="OJ42" s="73"/>
      <c r="OK42" s="73"/>
      <c r="OL42" s="73"/>
      <c r="OM42" s="73"/>
      <c r="ON42" s="73"/>
      <c r="OO42" s="73"/>
      <c r="OP42" s="73"/>
      <c r="OQ42" s="73"/>
      <c r="OR42" s="73"/>
      <c r="OS42" s="73"/>
      <c r="OT42" s="73"/>
      <c r="OU42" s="73"/>
      <c r="OV42" s="73"/>
      <c r="OW42" s="73"/>
      <c r="OX42" s="73"/>
      <c r="OY42" s="73"/>
      <c r="OZ42" s="73"/>
      <c r="PA42" s="73"/>
      <c r="PB42" s="73"/>
      <c r="PC42" s="73"/>
      <c r="PD42" s="73"/>
      <c r="PE42" s="73"/>
      <c r="PF42" s="73"/>
      <c r="PG42" s="73"/>
      <c r="PH42" s="73"/>
      <c r="PI42" s="73"/>
      <c r="PJ42" s="73"/>
      <c r="PK42" s="73"/>
      <c r="PL42" s="73"/>
      <c r="PM42" s="73"/>
      <c r="PN42" s="73"/>
      <c r="PO42" s="73"/>
      <c r="PP42" s="73"/>
      <c r="PQ42" s="73"/>
      <c r="PR42" s="73"/>
      <c r="PS42" s="73"/>
      <c r="PT42" s="73"/>
      <c r="PU42" s="73"/>
      <c r="PV42" s="73"/>
      <c r="PW42" s="73"/>
      <c r="PX42" s="73"/>
      <c r="PY42" s="73"/>
      <c r="PZ42" s="73"/>
      <c r="QA42" s="73"/>
      <c r="QB42" s="73"/>
      <c r="QC42" s="73"/>
      <c r="QD42" s="73"/>
      <c r="QE42" s="73"/>
      <c r="QF42" s="73"/>
      <c r="QG42" s="73"/>
      <c r="QH42" s="73"/>
      <c r="QI42" s="73"/>
      <c r="QJ42" s="73"/>
      <c r="QK42" s="73"/>
      <c r="QL42" s="73"/>
      <c r="QM42" s="73"/>
      <c r="QN42" s="73"/>
      <c r="QO42" s="73"/>
      <c r="QP42" s="73"/>
      <c r="QQ42" s="73"/>
      <c r="QR42" s="73"/>
      <c r="QS42" s="73"/>
      <c r="QT42" s="73"/>
      <c r="QU42" s="73"/>
      <c r="QV42" s="73"/>
      <c r="QW42" s="73"/>
      <c r="QX42" s="73"/>
      <c r="QY42" s="73"/>
      <c r="QZ42" s="73"/>
      <c r="RA42" s="73"/>
      <c r="RB42" s="73"/>
      <c r="RC42" s="73"/>
      <c r="RD42" s="73"/>
      <c r="RE42" s="73"/>
      <c r="RF42" s="73"/>
      <c r="RG42" s="73"/>
      <c r="RH42" s="73"/>
      <c r="RI42" s="73"/>
      <c r="RJ42" s="73"/>
      <c r="RK42" s="73"/>
      <c r="RL42" s="73"/>
      <c r="RM42" s="73"/>
      <c r="RN42" s="73"/>
      <c r="RO42" s="73"/>
      <c r="RP42" s="73"/>
      <c r="RQ42" s="73"/>
      <c r="RR42" s="73"/>
      <c r="RS42" s="73"/>
      <c r="RT42" s="73"/>
      <c r="RU42" s="73"/>
      <c r="RV42" s="73"/>
      <c r="RW42" s="73"/>
      <c r="RX42" s="73"/>
      <c r="RY42" s="73"/>
      <c r="RZ42" s="73"/>
      <c r="SA42" s="73"/>
      <c r="SB42" s="73"/>
      <c r="SC42" s="73"/>
      <c r="SD42" s="73"/>
      <c r="SE42" s="73"/>
      <c r="SF42" s="73"/>
      <c r="SG42" s="73"/>
      <c r="SH42" s="73"/>
      <c r="SI42" s="73"/>
      <c r="SJ42" s="73"/>
      <c r="SK42" s="73"/>
      <c r="SL42" s="73"/>
      <c r="SM42" s="73"/>
      <c r="SN42" s="73"/>
      <c r="SO42" s="73"/>
      <c r="SP42" s="73"/>
      <c r="SQ42" s="73"/>
      <c r="SR42" s="73"/>
      <c r="SS42" s="73"/>
      <c r="ST42" s="73"/>
      <c r="SU42" s="73"/>
      <c r="SV42" s="73"/>
      <c r="SW42" s="73"/>
      <c r="SX42" s="73"/>
      <c r="SY42" s="73"/>
      <c r="SZ42" s="73"/>
      <c r="TA42" s="73"/>
      <c r="TB42" s="73"/>
      <c r="TC42" s="73"/>
      <c r="TD42" s="73"/>
      <c r="TE42" s="73"/>
      <c r="TF42" s="73"/>
      <c r="TG42" s="73"/>
      <c r="TH42" s="73"/>
      <c r="TI42" s="73"/>
      <c r="TJ42" s="73"/>
      <c r="TK42" s="73"/>
      <c r="TL42" s="73"/>
      <c r="TM42" s="73"/>
      <c r="TN42" s="73"/>
      <c r="TO42" s="73"/>
      <c r="TP42" s="73"/>
      <c r="TQ42" s="73"/>
      <c r="TR42" s="73"/>
      <c r="TS42" s="73"/>
      <c r="TT42" s="73"/>
      <c r="TU42" s="73"/>
      <c r="TV42" s="73"/>
      <c r="TW42" s="73"/>
      <c r="TX42" s="73"/>
      <c r="TY42" s="73"/>
      <c r="TZ42" s="73"/>
      <c r="UA42" s="73"/>
      <c r="UB42" s="73"/>
      <c r="UC42" s="73"/>
      <c r="UD42" s="73"/>
      <c r="UE42" s="73"/>
      <c r="UF42" s="73"/>
      <c r="UG42" s="73"/>
      <c r="UH42" s="73"/>
      <c r="UI42" s="73"/>
      <c r="UJ42" s="73"/>
      <c r="UK42" s="73"/>
      <c r="UL42" s="73"/>
      <c r="UM42" s="73"/>
      <c r="UN42" s="73"/>
      <c r="UO42" s="73"/>
      <c r="UP42" s="73"/>
      <c r="UQ42" s="73"/>
      <c r="UR42" s="73"/>
      <c r="US42" s="73"/>
      <c r="UT42" s="73"/>
      <c r="UU42" s="73"/>
      <c r="UV42" s="73"/>
      <c r="UW42" s="73"/>
      <c r="UX42" s="73"/>
      <c r="UY42" s="73"/>
      <c r="UZ42" s="73"/>
      <c r="VA42" s="73"/>
      <c r="VB42" s="73"/>
      <c r="VC42" s="73"/>
      <c r="VD42" s="73"/>
      <c r="VE42" s="73"/>
      <c r="VF42" s="73"/>
      <c r="VG42" s="73"/>
      <c r="VH42" s="73"/>
      <c r="VI42" s="73"/>
      <c r="VJ42" s="73"/>
      <c r="VK42" s="73"/>
      <c r="VL42" s="73"/>
      <c r="VM42" s="73"/>
      <c r="VN42" s="73"/>
      <c r="VO42" s="73"/>
      <c r="VP42" s="73"/>
      <c r="VQ42" s="73"/>
      <c r="VR42" s="73"/>
      <c r="VS42" s="73"/>
      <c r="VT42" s="73"/>
      <c r="VU42" s="73"/>
      <c r="VV42" s="73"/>
      <c r="VW42" s="73"/>
      <c r="VX42" s="73"/>
      <c r="VY42" s="73"/>
      <c r="VZ42" s="73"/>
      <c r="WA42" s="73"/>
      <c r="WB42" s="73"/>
      <c r="WC42" s="73"/>
      <c r="WD42" s="73"/>
      <c r="WE42" s="73"/>
      <c r="WF42" s="73"/>
      <c r="WG42" s="73"/>
      <c r="WH42" s="73"/>
      <c r="WI42" s="73"/>
      <c r="WJ42" s="73"/>
      <c r="WK42" s="73"/>
      <c r="WL42" s="73"/>
      <c r="WM42" s="73"/>
      <c r="WN42" s="73"/>
      <c r="WO42" s="73"/>
      <c r="WP42" s="73"/>
      <c r="WQ42" s="73"/>
      <c r="WR42" s="73"/>
      <c r="WS42" s="73"/>
      <c r="WT42" s="73"/>
      <c r="WU42" s="73"/>
      <c r="WV42" s="73"/>
      <c r="WW42" s="73"/>
      <c r="WX42" s="73"/>
      <c r="WY42" s="73"/>
      <c r="WZ42" s="73"/>
      <c r="XA42" s="73"/>
      <c r="XB42" s="73"/>
      <c r="XC42" s="73"/>
      <c r="XD42" s="73"/>
      <c r="XE42" s="73"/>
      <c r="XF42" s="73"/>
      <c r="XG42" s="73"/>
      <c r="XH42" s="73"/>
      <c r="XI42" s="73"/>
      <c r="XJ42" s="73"/>
      <c r="XK42" s="73"/>
      <c r="XL42" s="73"/>
      <c r="XM42" s="73"/>
      <c r="XN42" s="73"/>
      <c r="XO42" s="73"/>
      <c r="XP42" s="73"/>
      <c r="XQ42" s="73"/>
      <c r="XR42" s="73"/>
      <c r="XS42" s="73"/>
      <c r="XT42" s="73"/>
      <c r="XU42" s="73"/>
      <c r="XV42" s="73"/>
      <c r="XW42" s="73"/>
      <c r="XX42" s="73"/>
      <c r="XY42" s="73"/>
      <c r="XZ42" s="73"/>
      <c r="YA42" s="73"/>
      <c r="YB42" s="73"/>
      <c r="YC42" s="73"/>
      <c r="YD42" s="73"/>
      <c r="YE42" s="73"/>
      <c r="YF42" s="73"/>
      <c r="YG42" s="73"/>
      <c r="YH42" s="73"/>
      <c r="YI42" s="73"/>
      <c r="YJ42" s="73"/>
      <c r="YK42" s="73"/>
      <c r="YL42" s="73"/>
      <c r="YM42" s="73"/>
      <c r="YN42" s="73"/>
      <c r="YO42" s="73"/>
      <c r="YP42" s="73"/>
      <c r="YQ42" s="73"/>
      <c r="YR42" s="73"/>
      <c r="YS42" s="73"/>
      <c r="YT42" s="73"/>
      <c r="YU42" s="73"/>
      <c r="YV42" s="73"/>
      <c r="YW42" s="73"/>
      <c r="YX42" s="73"/>
      <c r="YY42" s="73"/>
      <c r="YZ42" s="73"/>
      <c r="ZA42" s="73"/>
      <c r="ZB42" s="73"/>
      <c r="ZC42" s="73"/>
      <c r="ZD42" s="73"/>
      <c r="ZE42" s="73"/>
      <c r="ZF42" s="73"/>
      <c r="ZG42" s="73"/>
      <c r="ZH42" s="73"/>
      <c r="ZI42" s="73"/>
      <c r="ZJ42" s="73"/>
      <c r="ZK42" s="73"/>
      <c r="ZL42" s="73"/>
      <c r="ZM42" s="73"/>
      <c r="ZN42" s="73"/>
      <c r="ZO42" s="73"/>
      <c r="ZP42" s="73"/>
      <c r="ZQ42" s="73"/>
      <c r="ZR42" s="73"/>
      <c r="ZS42" s="73"/>
      <c r="ZT42" s="73"/>
      <c r="ZU42" s="73"/>
      <c r="ZV42" s="73"/>
      <c r="ZW42" s="73"/>
      <c r="ZX42" s="73"/>
      <c r="ZY42" s="73"/>
      <c r="ZZ42" s="73"/>
      <c r="AAA42" s="73"/>
      <c r="AAB42" s="73"/>
      <c r="AAC42" s="73"/>
      <c r="AAD42" s="73"/>
      <c r="AAE42" s="73"/>
      <c r="AAF42" s="73"/>
      <c r="AAG42" s="73"/>
      <c r="AAH42" s="73"/>
      <c r="AAI42" s="73"/>
      <c r="AAJ42" s="73"/>
      <c r="AAK42" s="73"/>
      <c r="AAL42" s="73"/>
      <c r="AAM42" s="73"/>
      <c r="AAN42" s="73"/>
      <c r="AAO42" s="73"/>
      <c r="AAP42" s="73"/>
      <c r="AAQ42" s="73"/>
      <c r="AAR42" s="73"/>
      <c r="AAS42" s="73"/>
      <c r="AAT42" s="73"/>
      <c r="AAU42" s="73"/>
      <c r="AAV42" s="73"/>
      <c r="AAW42" s="73"/>
      <c r="AAX42" s="73"/>
      <c r="AAY42" s="73"/>
      <c r="AAZ42" s="73"/>
      <c r="ABA42" s="73"/>
      <c r="ABB42" s="73"/>
      <c r="ABC42" s="73"/>
      <c r="ABD42" s="73"/>
      <c r="ABE42" s="73"/>
      <c r="ABF42" s="73"/>
      <c r="ABG42" s="73"/>
      <c r="ABH42" s="73"/>
      <c r="ABI42" s="73"/>
      <c r="ABJ42" s="73"/>
      <c r="ABK42" s="73"/>
      <c r="ABL42" s="73"/>
      <c r="ABM42" s="73"/>
      <c r="ABN42" s="73"/>
      <c r="ABO42" s="73"/>
      <c r="ABP42" s="73"/>
      <c r="ABQ42" s="73"/>
      <c r="ABR42" s="73"/>
      <c r="ABS42" s="73"/>
      <c r="ABT42" s="73"/>
      <c r="ABU42" s="73"/>
      <c r="ABV42" s="73"/>
      <c r="ABW42" s="73"/>
      <c r="ABX42" s="73"/>
      <c r="ABY42" s="73"/>
      <c r="ABZ42" s="73"/>
      <c r="ACA42" s="73"/>
      <c r="ACB42" s="73"/>
      <c r="ACC42" s="206"/>
    </row>
    <row r="43" spans="1:757" s="172" customFormat="1" ht="15.95" customHeight="1" x14ac:dyDescent="0.2">
      <c r="A43" s="159">
        <v>1</v>
      </c>
      <c r="B43" s="160"/>
      <c r="C43" s="161"/>
      <c r="D43" s="162"/>
      <c r="E43" s="162"/>
      <c r="F43" s="149" t="str">
        <f>IF($B43="","",$B43)</f>
        <v/>
      </c>
      <c r="G43" s="162"/>
      <c r="H43" s="162"/>
      <c r="I43" s="162"/>
      <c r="J43" s="162"/>
      <c r="K43" s="162"/>
      <c r="L43" s="162"/>
      <c r="M43" s="162"/>
      <c r="N43" s="162"/>
      <c r="O43" s="162"/>
      <c r="P43" s="162"/>
      <c r="Q43" s="149" t="str">
        <f>IF(B43="","",B43)</f>
        <v/>
      </c>
      <c r="R43" s="162"/>
      <c r="S43" s="163"/>
      <c r="T43" s="164" t="str">
        <f>IF(S43&lt;&gt;"",S43/R43,"")</f>
        <v/>
      </c>
      <c r="U43" s="162"/>
      <c r="V43" s="165"/>
      <c r="W43" s="166" t="str">
        <f>IF(V43&lt;&gt;"",V43/U43,"")</f>
        <v/>
      </c>
      <c r="X43" s="162"/>
      <c r="Y43" s="165"/>
      <c r="Z43" s="167" t="str">
        <f>IF(Y43&lt;&gt;"",Y43/X43,"")</f>
        <v/>
      </c>
      <c r="AA43" s="168"/>
      <c r="AB43" s="150" t="str">
        <f>IF($B43="","",$B43)</f>
        <v/>
      </c>
      <c r="AC43" s="169"/>
      <c r="AD43" s="169"/>
      <c r="AE43" s="169"/>
      <c r="AF43" s="169"/>
      <c r="AG43" s="169"/>
      <c r="AH43" s="169"/>
      <c r="AI43" s="169"/>
      <c r="AJ43" s="169"/>
      <c r="AK43" s="169"/>
      <c r="AL43" s="169"/>
      <c r="AM43" s="169"/>
      <c r="AN43" s="169"/>
      <c r="AO43" s="169"/>
      <c r="AP43" s="169"/>
      <c r="AQ43" s="170" t="str">
        <f>IF(OR(AND($B43&lt;&gt;"",$BG43=1,$BH43=0,$BI43=0,$BJ43=0),AND($B43&lt;&gt;"",$BG43=1,$BH43=0,$BI43=1,$BJ43=0)),"Competencies Not Met",IF(AND($B43&lt;&gt;"",$BG43=0,$BH43=0,$BI43=0,$BJ43=0),"Competencies Met",IF(AND($B43&lt;&gt;"",$BG43=0,$BH43=2,$BI43=0,$BJ43=0),"Program Minimums Missing",IF(OR(AND($B43&lt;&gt;"",$BG43=0,$BH43=0,$BI43=0,$BJ43=2),AND($B43&lt;&gt;"",$BG43=1,$BH43=0,$BI43=0,$BJ43=2),AND($B43&lt;&gt;"",$AT$42&lt;&gt;"",$BG43=1,$BH43=2,$BI43=0,$BJ43=0)),"Data Missing",IF(OR(AND($B43&lt;&gt;"",$AT$42&lt;&gt;"",$BG43=0,$BH43=2,$BI43=1,$BJ43=2),AND($B43&lt;&gt;"",$AT$42&lt;&gt;"",$BG43=1,$BH43=2,$BI43=1,$BJ43=2),AND($B43&lt;&gt;"",$AT$42&lt;&gt;"",$BG43=1,$BH43=2,$BI43=0,$BJ43=2),AND($B43&lt;&gt;"",$AT$42&lt;&gt;"",$BG43=0,$BH43=2,$BI43=0,$BJ43=2),AND($B43&lt;&gt;"",$AT$42&lt;&gt;"",$BG43=0,$BH43=2,$BI43=1,$BJ43=0)),"% Error &amp; Data Missing",IF(AND($B43&lt;&gt;"",$BG43=0,$BH43=0,$BI43=1,$BJ43=0),"% Error",""))))))</f>
        <v/>
      </c>
      <c r="AR43" s="515" t="str">
        <f>IF($B43="","",$B43)</f>
        <v/>
      </c>
      <c r="AS43" s="515"/>
      <c r="AT43" s="171"/>
      <c r="AU43" s="171"/>
      <c r="AV43" s="171"/>
      <c r="AW43" s="171"/>
      <c r="AX43" s="171"/>
      <c r="AY43" s="171"/>
      <c r="AZ43" s="171"/>
      <c r="BA43" s="171"/>
      <c r="BB43" s="171"/>
      <c r="BC43" s="171"/>
      <c r="BD43" s="171"/>
      <c r="BE43" s="171"/>
      <c r="BF43" s="210"/>
      <c r="BG43" s="218">
        <f>IF(OR(AND($C$42&gt;$C43,$C43&lt;&gt;""),AND($D$42&gt;$D43,$D43&lt;&gt;""),AND($E$42&gt;$E43,$E43&lt;&gt;""),AND($G$42&gt;$G43,$G43&lt;&gt;""),AND($H$42&gt;$H43,$H43&lt;&gt;""),AND($I$42&gt;$I43,$I43&lt;&gt;""),AND($J$42&gt;$J43,$J43&lt;&gt;""),AND($K$42&gt;$K43,$K43&lt;&gt;""),AND($L$42&gt;$L43,$L43&lt;&gt;""),AND($M$42&gt;$M43,$M43&lt;&gt;""),AND($N$42&gt;$N43,$N43&lt;&gt;""),AND($O$42&gt;$O43,$O43&lt;&gt;""),AND($P$42&gt;$P43,$P43&lt;&gt;""),AND($R$42&gt;$R43,$R43&lt;&gt;""),AND($U$42&gt;$U43,$U43&lt;&gt;""),AND($X$42&gt;$X43,$X43&lt;&gt;""),AND($AC$42&gt;$AC43,$AC43&lt;&gt;""),AND($AD$42&gt;$AD43,$AD43&lt;&gt;""),AND($AE$42&gt;$AE43,$AE43&lt;&gt;""),AND($AF$42&gt;$AF43,$AF43&lt;&gt;""),AND($AG$42&gt;$AG43,$AG43&lt;&gt;""),AND($AH$42&gt;$AH43,$AH43&lt;&gt;""),AND($AI$42&gt;$AI43,$AI43&lt;&gt;""),AND($AJ$42&gt;$AJ43,$AJ43&lt;&gt;""),AND($AK$42&gt;$AK43,$AK43&lt;&gt;""),AND($AL$42&gt;$AL43,$AL43&lt;&gt;""),AND($AM$42&gt;$AM43,$AM43&lt;&gt;""),AND($AN$42&gt;$AN43,$AN43&lt;&gt;""),AND($AO$42&gt;$AO43,$AO43&lt;&gt;""),AND($AP$42&gt;$AP43,$AP43&lt;&gt;"")),1,0)</f>
        <v>0</v>
      </c>
      <c r="BH43" s="219">
        <f>IF(OR(AND($B43&lt;&gt;"",$C$42=""),AND($B43&lt;&gt;"",$D$42=""),AND($B43&lt;&gt;"",$E$42=""),AND($B43&lt;&gt;"",$G$42=""),AND($B43&lt;&gt;"",$H$42=""),AND($B43&lt;&gt;"",$I$42=""),AND($B43&lt;&gt;"",$J$42=""),AND($B43&lt;&gt;"",$K$42=""),AND($B43&lt;&gt;"",$L$42=""),AND($B43&lt;&gt;"",$M$42=""),AND($B43&lt;&gt;"",$N$42=""),AND($B43&lt;&gt;"",$O$42=""),AND($B43&lt;&gt;"",$P$42=""),AND($B43&lt;&gt;"",$R$42=""),AND($B43&lt;&gt;"",$U$42=""),AND($B43&lt;&gt;"",$X$42=""),AND($B43&lt;&gt;"",$AC$42=""),AND($B43&lt;&gt;"",$AD$42=""),AND($B43&lt;&gt;"",$AE$42=""),AND($B43&lt;&gt;"",$AF$42=""),AND($B43&lt;&gt;"",$AG$42=""),AND($B43&lt;&gt;"",$AH$42=""),AND($B43&lt;&gt;"",$AI$42=""),AND($B43&lt;&gt;"",$AJ$42=""),AND($B43&lt;&gt;"",$AK$42=""),AND($B43&lt;&gt;"",$AL$42=""),AND($B43&lt;&gt;"",$AM$42=""),AND($B43&lt;&gt;"",$AN$42=""),AND($B43&lt;&gt;"",$AO$42=""),AND($B43&lt;&gt;"",$AP$42="")),2,0)</f>
        <v>0</v>
      </c>
      <c r="BI43" s="220">
        <f>IF(OR(AND(R43&lt;&gt;"",$B43&lt;&gt;"",R43&gt;S43),AND(U43&lt;&gt;"",$B43&lt;&gt;"",U43&gt;V43),AND(X43&lt;&gt;"",$B43&lt;&gt;"",X43&gt;Y43)),1,0)</f>
        <v>0</v>
      </c>
      <c r="BJ43" s="221">
        <f>IF(OR(AND($B43&lt;&gt;"",$C43=""),AND($B43&lt;&gt;"",$D43=""),AND($B43&lt;&gt;"",$E43=""),AND($B43&lt;&gt;"",$G43=""),AND($B43&lt;&gt;"",$H43=""),AND($B43&lt;&gt;"",$I43=""),AND($B43&lt;&gt;"",$J43=""),AND($B43&lt;&gt;"",$K43=""),AND($B43&lt;&gt;"",$L43=""),AND($B43&lt;&gt;"",$M43=""),AND($B43&lt;&gt;"",$N43=""),AND($B43&lt;&gt;"",$O43=""),AND($B43&lt;&gt;"",$P43=""),AND($B43&lt;&gt;"",$R43=""),AND($B43&lt;&gt;"",$S43=""),AND($B43&lt;&gt;"",$U43=""),AND($B43&lt;&gt;"",$V43=""),AND($B43&lt;&gt;"",$X43=""),AND($B43&lt;&gt;"",$Y43=""),AND($B43&lt;&gt;"",$AC43=""),AND($B43&lt;&gt;"",$AD43=""),AND($B43&lt;&gt;"",$AE43=""),AND($B43&lt;&gt;"",$AF43=""),AND($B43&lt;&gt;"",$AG43=""),AND($B43&lt;&gt;"",$AH43=""),AND($B43&lt;&gt;"",$AI43=""),AND($B43&lt;&gt;"",$AJ43=""),AND($B43&lt;&gt;"",$AK43=""),AND($B43&lt;&gt;"",$AL43=""),AND($B43&lt;&gt;"",$AM43=""),AND($B43&lt;&gt;"",$AN43=""),AND($B43&lt;&gt;"",$AO43=""),AND($B43&lt;&gt;"",$AP43="")),2,0)</f>
        <v>0</v>
      </c>
      <c r="BK43" s="556"/>
      <c r="BL43" s="556"/>
      <c r="BM43" s="171"/>
      <c r="BN43" s="171"/>
      <c r="BO43" s="171"/>
      <c r="BP43" s="171"/>
      <c r="BQ43" s="171"/>
      <c r="BR43" s="171"/>
      <c r="BS43" s="171"/>
      <c r="BT43" s="171"/>
      <c r="BU43" s="171"/>
      <c r="BV43" s="171"/>
      <c r="BW43" s="171"/>
      <c r="BX43" s="171"/>
      <c r="BY43" s="171"/>
      <c r="BZ43" s="171"/>
      <c r="CA43" s="171"/>
      <c r="CB43" s="171"/>
      <c r="CC43" s="171"/>
      <c r="CD43" s="171"/>
      <c r="CE43" s="171"/>
      <c r="CF43" s="171"/>
      <c r="CG43" s="171"/>
      <c r="CH43" s="171"/>
      <c r="CI43" s="171"/>
      <c r="CJ43" s="171"/>
      <c r="CK43" s="171"/>
      <c r="CL43" s="171"/>
      <c r="CM43" s="171"/>
      <c r="CN43" s="171"/>
      <c r="CO43" s="171"/>
      <c r="CP43" s="171"/>
      <c r="CQ43" s="171"/>
      <c r="CR43" s="171"/>
      <c r="CS43" s="171"/>
      <c r="CT43" s="171"/>
      <c r="CU43" s="171"/>
      <c r="CV43" s="171"/>
      <c r="CW43" s="171"/>
      <c r="CX43" s="171"/>
      <c r="CY43" s="171"/>
      <c r="CZ43" s="171"/>
      <c r="DA43" s="171"/>
      <c r="DB43" s="171"/>
      <c r="DC43" s="171"/>
      <c r="DD43" s="171"/>
      <c r="DE43" s="171"/>
      <c r="DF43" s="171"/>
      <c r="DG43" s="171"/>
      <c r="DH43" s="171"/>
      <c r="DI43" s="171"/>
      <c r="DJ43" s="171"/>
      <c r="DK43" s="171"/>
      <c r="DL43" s="171"/>
      <c r="DM43" s="171"/>
      <c r="DN43" s="171"/>
      <c r="DO43" s="171"/>
      <c r="DP43" s="171"/>
      <c r="DQ43" s="171"/>
      <c r="DR43" s="171"/>
      <c r="DS43" s="171"/>
      <c r="DT43" s="171"/>
      <c r="DU43" s="171"/>
      <c r="DV43" s="171"/>
      <c r="DW43" s="171"/>
      <c r="DX43" s="171"/>
      <c r="DY43" s="171"/>
      <c r="DZ43" s="171"/>
      <c r="EA43" s="171"/>
      <c r="EB43" s="171"/>
      <c r="EC43" s="171"/>
      <c r="ED43" s="171"/>
      <c r="EE43" s="171"/>
      <c r="EF43" s="171"/>
      <c r="EG43" s="171"/>
      <c r="EH43" s="171"/>
      <c r="EI43" s="171"/>
      <c r="EJ43" s="171"/>
      <c r="EK43" s="171"/>
      <c r="EL43" s="171"/>
      <c r="EM43" s="171"/>
      <c r="EN43" s="171"/>
      <c r="EO43" s="171"/>
      <c r="EP43" s="171"/>
      <c r="EQ43" s="171"/>
      <c r="ER43" s="171"/>
      <c r="ES43" s="171"/>
      <c r="ET43" s="171"/>
      <c r="EU43" s="171"/>
      <c r="EV43" s="171"/>
      <c r="EW43" s="171"/>
      <c r="EX43" s="171"/>
      <c r="EY43" s="171"/>
      <c r="EZ43" s="171"/>
      <c r="FA43" s="171"/>
      <c r="FB43" s="171"/>
      <c r="FC43" s="171"/>
      <c r="FD43" s="171"/>
      <c r="FE43" s="171"/>
      <c r="FF43" s="171"/>
      <c r="FG43" s="171"/>
      <c r="FH43" s="171"/>
      <c r="FI43" s="171"/>
      <c r="FJ43" s="171"/>
      <c r="FK43" s="171"/>
      <c r="FL43" s="171"/>
      <c r="FM43" s="171"/>
      <c r="FN43" s="171"/>
      <c r="FO43" s="171"/>
      <c r="FP43" s="171"/>
      <c r="FQ43" s="171"/>
      <c r="FR43" s="171"/>
      <c r="FS43" s="171"/>
      <c r="FT43" s="171"/>
      <c r="FU43" s="171"/>
      <c r="FV43" s="171"/>
      <c r="FW43" s="171"/>
      <c r="FX43" s="171"/>
      <c r="FY43" s="171"/>
      <c r="FZ43" s="171"/>
      <c r="GA43" s="171"/>
      <c r="GB43" s="171"/>
      <c r="GC43" s="171"/>
      <c r="GD43" s="171"/>
      <c r="GE43" s="171"/>
      <c r="GF43" s="171"/>
      <c r="GG43" s="171"/>
      <c r="GH43" s="171"/>
      <c r="GI43" s="171"/>
      <c r="GJ43" s="171"/>
      <c r="GK43" s="171"/>
      <c r="GL43" s="171"/>
      <c r="GM43" s="171"/>
      <c r="GN43" s="171"/>
      <c r="GO43" s="171"/>
      <c r="GP43" s="171"/>
      <c r="GQ43" s="171"/>
      <c r="GR43" s="171"/>
      <c r="GS43" s="171"/>
      <c r="GT43" s="171"/>
      <c r="GU43" s="171"/>
      <c r="GV43" s="171"/>
      <c r="GW43" s="171"/>
      <c r="GX43" s="171"/>
      <c r="GY43" s="171"/>
      <c r="GZ43" s="171"/>
      <c r="HA43" s="171"/>
      <c r="HB43" s="171"/>
      <c r="HC43" s="171"/>
      <c r="HD43" s="171"/>
      <c r="HE43" s="171"/>
      <c r="HF43" s="171"/>
      <c r="HG43" s="171"/>
      <c r="HH43" s="171"/>
      <c r="HI43" s="171"/>
      <c r="HJ43" s="171"/>
      <c r="HK43" s="171"/>
      <c r="HL43" s="171"/>
      <c r="HM43" s="171"/>
      <c r="HN43" s="171"/>
      <c r="HO43" s="171"/>
      <c r="HP43" s="171"/>
      <c r="HQ43" s="171"/>
      <c r="HR43" s="171"/>
      <c r="HS43" s="171"/>
      <c r="HT43" s="171"/>
      <c r="HU43" s="171"/>
      <c r="HV43" s="171"/>
      <c r="HW43" s="171"/>
      <c r="HX43" s="171"/>
      <c r="HY43" s="171"/>
      <c r="HZ43" s="171"/>
      <c r="IA43" s="171"/>
      <c r="IB43" s="171"/>
      <c r="IC43" s="171"/>
      <c r="ID43" s="171"/>
      <c r="IE43" s="171"/>
      <c r="IF43" s="171"/>
      <c r="IG43" s="171"/>
      <c r="IH43" s="171"/>
      <c r="II43" s="171"/>
      <c r="IJ43" s="171"/>
      <c r="IK43" s="171"/>
      <c r="IL43" s="171"/>
      <c r="IM43" s="171"/>
      <c r="IN43" s="171"/>
      <c r="IO43" s="171"/>
      <c r="IP43" s="171"/>
      <c r="IQ43" s="171"/>
      <c r="IR43" s="171"/>
      <c r="IS43" s="171"/>
      <c r="IT43" s="171"/>
      <c r="IU43" s="171"/>
      <c r="IV43" s="171"/>
      <c r="IW43" s="171"/>
      <c r="IX43" s="171"/>
      <c r="IY43" s="171"/>
      <c r="IZ43" s="171"/>
      <c r="JA43" s="171"/>
      <c r="JB43" s="171"/>
      <c r="JC43" s="171"/>
      <c r="JD43" s="171"/>
      <c r="JE43" s="171"/>
      <c r="JF43" s="171"/>
      <c r="JG43" s="171"/>
      <c r="JH43" s="171"/>
      <c r="JI43" s="171"/>
      <c r="JJ43" s="171"/>
      <c r="JK43" s="171"/>
      <c r="JL43" s="171"/>
      <c r="JM43" s="171"/>
      <c r="JN43" s="171"/>
      <c r="JO43" s="171"/>
      <c r="JP43" s="171"/>
      <c r="JQ43" s="171"/>
      <c r="JR43" s="171"/>
      <c r="JS43" s="171"/>
      <c r="JT43" s="171"/>
      <c r="JU43" s="171"/>
      <c r="JV43" s="171"/>
      <c r="JW43" s="171"/>
      <c r="JX43" s="171"/>
      <c r="JY43" s="171"/>
      <c r="JZ43" s="171"/>
      <c r="KA43" s="171"/>
      <c r="KB43" s="171"/>
      <c r="KC43" s="171"/>
      <c r="KD43" s="171"/>
      <c r="KE43" s="171"/>
      <c r="KF43" s="171"/>
      <c r="KG43" s="171"/>
      <c r="KH43" s="171"/>
      <c r="KI43" s="171"/>
      <c r="KJ43" s="171"/>
      <c r="KK43" s="171"/>
      <c r="KL43" s="171"/>
      <c r="KM43" s="171"/>
      <c r="KN43" s="171"/>
      <c r="KO43" s="171"/>
      <c r="KP43" s="171"/>
      <c r="KQ43" s="171"/>
      <c r="KR43" s="171"/>
      <c r="KS43" s="171"/>
      <c r="KT43" s="171"/>
      <c r="KU43" s="171"/>
      <c r="KV43" s="171"/>
      <c r="KW43" s="171"/>
      <c r="KX43" s="171"/>
      <c r="KY43" s="171"/>
      <c r="KZ43" s="171"/>
      <c r="LA43" s="171"/>
      <c r="LB43" s="171"/>
      <c r="LC43" s="171"/>
      <c r="LD43" s="171"/>
      <c r="LE43" s="171"/>
      <c r="LF43" s="171"/>
      <c r="LG43" s="171"/>
      <c r="LH43" s="171"/>
      <c r="LI43" s="171"/>
      <c r="LJ43" s="171"/>
      <c r="LK43" s="171"/>
      <c r="LL43" s="171"/>
      <c r="LM43" s="171"/>
      <c r="LN43" s="171"/>
      <c r="LO43" s="171"/>
      <c r="LP43" s="171"/>
      <c r="LQ43" s="171"/>
      <c r="LR43" s="171"/>
      <c r="LS43" s="171"/>
      <c r="LT43" s="171"/>
      <c r="LU43" s="171"/>
      <c r="LV43" s="171"/>
      <c r="LW43" s="171"/>
      <c r="LX43" s="171"/>
      <c r="LY43" s="171"/>
      <c r="LZ43" s="171"/>
      <c r="MA43" s="171"/>
      <c r="MB43" s="171"/>
      <c r="MC43" s="171"/>
      <c r="MD43" s="171"/>
      <c r="ME43" s="171"/>
      <c r="MF43" s="171"/>
      <c r="MG43" s="171"/>
      <c r="MH43" s="171"/>
      <c r="MI43" s="171"/>
      <c r="MJ43" s="171"/>
      <c r="MK43" s="171"/>
      <c r="ML43" s="171"/>
      <c r="MM43" s="171"/>
      <c r="MN43" s="171"/>
      <c r="MO43" s="171"/>
      <c r="MP43" s="171"/>
      <c r="MQ43" s="171"/>
      <c r="MR43" s="171"/>
      <c r="MS43" s="171"/>
      <c r="MT43" s="171"/>
      <c r="MU43" s="171"/>
      <c r="MV43" s="171"/>
      <c r="MW43" s="171"/>
      <c r="MX43" s="171"/>
      <c r="MY43" s="171"/>
      <c r="MZ43" s="171"/>
      <c r="NA43" s="171"/>
      <c r="NB43" s="171"/>
      <c r="NC43" s="171"/>
      <c r="ND43" s="171"/>
      <c r="NE43" s="171"/>
      <c r="NF43" s="171"/>
      <c r="NG43" s="171"/>
      <c r="NH43" s="171"/>
      <c r="NI43" s="171"/>
      <c r="NJ43" s="171"/>
      <c r="NK43" s="171"/>
      <c r="NL43" s="171"/>
      <c r="NM43" s="171"/>
      <c r="NN43" s="171"/>
      <c r="NO43" s="171"/>
      <c r="NP43" s="171"/>
      <c r="NQ43" s="171"/>
      <c r="NR43" s="171"/>
      <c r="NS43" s="171"/>
      <c r="NT43" s="171"/>
      <c r="NU43" s="171"/>
      <c r="NV43" s="171"/>
      <c r="NW43" s="171"/>
      <c r="NX43" s="171"/>
      <c r="NY43" s="171"/>
      <c r="NZ43" s="171"/>
      <c r="OA43" s="171"/>
      <c r="OB43" s="171"/>
      <c r="OC43" s="171"/>
      <c r="OD43" s="171"/>
      <c r="OE43" s="171"/>
      <c r="OF43" s="171"/>
      <c r="OG43" s="171"/>
      <c r="OH43" s="171"/>
      <c r="OI43" s="171"/>
      <c r="OJ43" s="171"/>
      <c r="OK43" s="171"/>
      <c r="OL43" s="171"/>
      <c r="OM43" s="171"/>
      <c r="ON43" s="171"/>
      <c r="OO43" s="171"/>
      <c r="OP43" s="171"/>
      <c r="OQ43" s="171"/>
      <c r="OR43" s="171"/>
      <c r="OS43" s="171"/>
      <c r="OT43" s="171"/>
      <c r="OU43" s="171"/>
      <c r="OV43" s="171"/>
      <c r="OW43" s="171"/>
      <c r="OX43" s="171"/>
      <c r="OY43" s="171"/>
      <c r="OZ43" s="171"/>
      <c r="PA43" s="171"/>
      <c r="PB43" s="171"/>
      <c r="PC43" s="171"/>
      <c r="PD43" s="171"/>
      <c r="PE43" s="171"/>
      <c r="PF43" s="171"/>
      <c r="PG43" s="171"/>
      <c r="PH43" s="171"/>
      <c r="PI43" s="171"/>
      <c r="PJ43" s="171"/>
      <c r="PK43" s="171"/>
      <c r="PL43" s="171"/>
      <c r="PM43" s="171"/>
      <c r="PN43" s="171"/>
      <c r="PO43" s="171"/>
      <c r="PP43" s="171"/>
      <c r="PQ43" s="171"/>
      <c r="PR43" s="171"/>
      <c r="PS43" s="171"/>
      <c r="PT43" s="171"/>
      <c r="PU43" s="171"/>
      <c r="PV43" s="171"/>
      <c r="PW43" s="171"/>
      <c r="PX43" s="171"/>
      <c r="PY43" s="171"/>
      <c r="PZ43" s="171"/>
      <c r="QA43" s="171"/>
      <c r="QB43" s="171"/>
      <c r="QC43" s="171"/>
      <c r="QD43" s="171"/>
      <c r="QE43" s="171"/>
      <c r="QF43" s="171"/>
      <c r="QG43" s="171"/>
      <c r="QH43" s="171"/>
      <c r="QI43" s="171"/>
      <c r="QJ43" s="171"/>
      <c r="QK43" s="171"/>
      <c r="QL43" s="171"/>
      <c r="QM43" s="171"/>
      <c r="QN43" s="171"/>
      <c r="QO43" s="171"/>
      <c r="QP43" s="171"/>
      <c r="QQ43" s="171"/>
      <c r="QR43" s="171"/>
      <c r="QS43" s="171"/>
      <c r="QT43" s="171"/>
      <c r="QU43" s="171"/>
      <c r="QV43" s="171"/>
      <c r="QW43" s="171"/>
      <c r="QX43" s="171"/>
      <c r="QY43" s="171"/>
      <c r="QZ43" s="171"/>
      <c r="RA43" s="171"/>
      <c r="RB43" s="171"/>
      <c r="RC43" s="171"/>
      <c r="RD43" s="171"/>
      <c r="RE43" s="171"/>
      <c r="RF43" s="171"/>
      <c r="RG43" s="171"/>
      <c r="RH43" s="171"/>
      <c r="RI43" s="171"/>
      <c r="RJ43" s="171"/>
      <c r="RK43" s="171"/>
      <c r="RL43" s="171"/>
      <c r="RM43" s="171"/>
      <c r="RN43" s="171"/>
      <c r="RO43" s="171"/>
      <c r="RP43" s="171"/>
      <c r="RQ43" s="171"/>
      <c r="RR43" s="171"/>
      <c r="RS43" s="171"/>
      <c r="RT43" s="171"/>
      <c r="RU43" s="171"/>
      <c r="RV43" s="171"/>
      <c r="RW43" s="171"/>
      <c r="RX43" s="171"/>
      <c r="RY43" s="171"/>
      <c r="RZ43" s="171"/>
      <c r="SA43" s="171"/>
      <c r="SB43" s="171"/>
      <c r="SC43" s="171"/>
      <c r="SD43" s="171"/>
      <c r="SE43" s="171"/>
      <c r="SF43" s="171"/>
      <c r="SG43" s="171"/>
      <c r="SH43" s="171"/>
      <c r="SI43" s="171"/>
      <c r="SJ43" s="171"/>
      <c r="SK43" s="171"/>
      <c r="SL43" s="171"/>
      <c r="SM43" s="171"/>
      <c r="SN43" s="171"/>
      <c r="SO43" s="171"/>
      <c r="SP43" s="171"/>
      <c r="SQ43" s="171"/>
      <c r="SR43" s="171"/>
      <c r="SS43" s="171"/>
      <c r="ST43" s="171"/>
      <c r="SU43" s="171"/>
      <c r="SV43" s="171"/>
      <c r="SW43" s="171"/>
      <c r="SX43" s="171"/>
      <c r="SY43" s="171"/>
      <c r="SZ43" s="171"/>
      <c r="TA43" s="171"/>
      <c r="TB43" s="171"/>
      <c r="TC43" s="171"/>
      <c r="TD43" s="171"/>
      <c r="TE43" s="171"/>
      <c r="TF43" s="171"/>
      <c r="TG43" s="171"/>
      <c r="TH43" s="171"/>
      <c r="TI43" s="171"/>
      <c r="TJ43" s="171"/>
      <c r="TK43" s="171"/>
      <c r="TL43" s="171"/>
      <c r="TM43" s="171"/>
      <c r="TN43" s="171"/>
      <c r="TO43" s="171"/>
      <c r="TP43" s="171"/>
      <c r="TQ43" s="171"/>
      <c r="TR43" s="171"/>
      <c r="TS43" s="171"/>
      <c r="TT43" s="171"/>
      <c r="TU43" s="171"/>
      <c r="TV43" s="171"/>
      <c r="TW43" s="171"/>
      <c r="TX43" s="171"/>
      <c r="TY43" s="171"/>
      <c r="TZ43" s="171"/>
      <c r="UA43" s="171"/>
      <c r="UB43" s="171"/>
      <c r="UC43" s="171"/>
      <c r="UD43" s="171"/>
      <c r="UE43" s="171"/>
      <c r="UF43" s="171"/>
      <c r="UG43" s="171"/>
      <c r="UH43" s="171"/>
      <c r="UI43" s="171"/>
      <c r="UJ43" s="171"/>
      <c r="UK43" s="171"/>
      <c r="UL43" s="171"/>
      <c r="UM43" s="171"/>
      <c r="UN43" s="171"/>
      <c r="UO43" s="171"/>
      <c r="UP43" s="171"/>
      <c r="UQ43" s="171"/>
      <c r="UR43" s="171"/>
      <c r="US43" s="171"/>
      <c r="UT43" s="171"/>
      <c r="UU43" s="171"/>
      <c r="UV43" s="171"/>
      <c r="UW43" s="171"/>
      <c r="UX43" s="171"/>
      <c r="UY43" s="171"/>
      <c r="UZ43" s="171"/>
      <c r="VA43" s="171"/>
      <c r="VB43" s="171"/>
      <c r="VC43" s="171"/>
      <c r="VD43" s="171"/>
      <c r="VE43" s="171"/>
      <c r="VF43" s="171"/>
      <c r="VG43" s="171"/>
      <c r="VH43" s="171"/>
      <c r="VI43" s="171"/>
      <c r="VJ43" s="171"/>
      <c r="VK43" s="171"/>
      <c r="VL43" s="171"/>
      <c r="VM43" s="171"/>
      <c r="VN43" s="171"/>
      <c r="VO43" s="171"/>
      <c r="VP43" s="171"/>
      <c r="VQ43" s="171"/>
      <c r="VR43" s="171"/>
      <c r="VS43" s="171"/>
      <c r="VT43" s="171"/>
      <c r="VU43" s="171"/>
      <c r="VV43" s="171"/>
      <c r="VW43" s="171"/>
      <c r="VX43" s="171"/>
      <c r="VY43" s="171"/>
      <c r="VZ43" s="171"/>
      <c r="WA43" s="171"/>
      <c r="WB43" s="171"/>
      <c r="WC43" s="171"/>
      <c r="WD43" s="171"/>
      <c r="WE43" s="171"/>
      <c r="WF43" s="171"/>
      <c r="WG43" s="171"/>
      <c r="WH43" s="171"/>
      <c r="WI43" s="171"/>
      <c r="WJ43" s="171"/>
      <c r="WK43" s="171"/>
      <c r="WL43" s="171"/>
      <c r="WM43" s="171"/>
      <c r="WN43" s="171"/>
      <c r="WO43" s="171"/>
      <c r="WP43" s="171"/>
      <c r="WQ43" s="171"/>
      <c r="WR43" s="171"/>
      <c r="WS43" s="171"/>
      <c r="WT43" s="171"/>
      <c r="WU43" s="171"/>
      <c r="WV43" s="171"/>
      <c r="WW43" s="171"/>
      <c r="WX43" s="171"/>
      <c r="WY43" s="171"/>
      <c r="WZ43" s="171"/>
      <c r="XA43" s="171"/>
      <c r="XB43" s="171"/>
      <c r="XC43" s="171"/>
      <c r="XD43" s="171"/>
      <c r="XE43" s="171"/>
      <c r="XF43" s="171"/>
      <c r="XG43" s="171"/>
      <c r="XH43" s="171"/>
      <c r="XI43" s="171"/>
      <c r="XJ43" s="171"/>
      <c r="XK43" s="171"/>
      <c r="XL43" s="171"/>
      <c r="XM43" s="171"/>
      <c r="XN43" s="171"/>
      <c r="XO43" s="171"/>
      <c r="XP43" s="171"/>
      <c r="XQ43" s="171"/>
      <c r="XR43" s="171"/>
      <c r="XS43" s="171"/>
      <c r="XT43" s="171"/>
      <c r="XU43" s="171"/>
      <c r="XV43" s="171"/>
      <c r="XW43" s="171"/>
      <c r="XX43" s="171"/>
      <c r="XY43" s="171"/>
      <c r="XZ43" s="171"/>
      <c r="YA43" s="171"/>
      <c r="YB43" s="171"/>
      <c r="YC43" s="171"/>
      <c r="YD43" s="171"/>
      <c r="YE43" s="171"/>
      <c r="YF43" s="171"/>
      <c r="YG43" s="171"/>
      <c r="YH43" s="171"/>
      <c r="YI43" s="171"/>
      <c r="YJ43" s="171"/>
      <c r="YK43" s="171"/>
      <c r="YL43" s="171"/>
      <c r="YM43" s="171"/>
      <c r="YN43" s="171"/>
      <c r="YO43" s="171"/>
      <c r="YP43" s="171"/>
      <c r="YQ43" s="171"/>
      <c r="YR43" s="171"/>
      <c r="YS43" s="171"/>
      <c r="YT43" s="171"/>
      <c r="YU43" s="171"/>
      <c r="YV43" s="171"/>
      <c r="YW43" s="171"/>
      <c r="YX43" s="171"/>
      <c r="YY43" s="171"/>
      <c r="YZ43" s="171"/>
      <c r="ZA43" s="171"/>
      <c r="ZB43" s="171"/>
      <c r="ZC43" s="171"/>
      <c r="ZD43" s="171"/>
      <c r="ZE43" s="171"/>
      <c r="ZF43" s="171"/>
      <c r="ZG43" s="171"/>
      <c r="ZH43" s="171"/>
      <c r="ZI43" s="171"/>
      <c r="ZJ43" s="171"/>
      <c r="ZK43" s="171"/>
      <c r="ZL43" s="171"/>
      <c r="ZM43" s="171"/>
      <c r="ZN43" s="171"/>
      <c r="ZO43" s="171"/>
      <c r="ZP43" s="171"/>
      <c r="ZQ43" s="171"/>
      <c r="ZR43" s="171"/>
      <c r="ZS43" s="171"/>
      <c r="ZT43" s="171"/>
      <c r="ZU43" s="171"/>
      <c r="ZV43" s="171"/>
      <c r="ZW43" s="171"/>
      <c r="ZX43" s="171"/>
      <c r="ZY43" s="171"/>
      <c r="ZZ43" s="171"/>
      <c r="AAA43" s="171"/>
      <c r="AAB43" s="171"/>
      <c r="AAC43" s="171"/>
      <c r="AAD43" s="171"/>
      <c r="AAE43" s="171"/>
      <c r="AAF43" s="171"/>
      <c r="AAG43" s="171"/>
      <c r="AAH43" s="171"/>
      <c r="AAI43" s="171"/>
      <c r="AAJ43" s="171"/>
      <c r="AAK43" s="171"/>
      <c r="AAL43" s="171"/>
      <c r="AAM43" s="171"/>
      <c r="AAN43" s="171"/>
      <c r="AAO43" s="171"/>
      <c r="AAP43" s="171"/>
      <c r="AAQ43" s="171"/>
      <c r="AAR43" s="171"/>
      <c r="AAS43" s="171"/>
      <c r="AAT43" s="171"/>
      <c r="AAU43" s="171"/>
      <c r="AAV43" s="171"/>
      <c r="AAW43" s="171"/>
      <c r="AAX43" s="171"/>
      <c r="AAY43" s="171"/>
      <c r="AAZ43" s="171"/>
      <c r="ABA43" s="171"/>
      <c r="ABB43" s="171"/>
      <c r="ABC43" s="171"/>
      <c r="ABD43" s="171"/>
      <c r="ABE43" s="171"/>
      <c r="ABF43" s="171"/>
      <c r="ABG43" s="171"/>
      <c r="ABH43" s="171"/>
      <c r="ABI43" s="171"/>
      <c r="ABJ43" s="171"/>
      <c r="ABK43" s="171"/>
      <c r="ABL43" s="171"/>
      <c r="ABM43" s="171"/>
      <c r="ABN43" s="171"/>
      <c r="ABO43" s="171"/>
      <c r="ABP43" s="171"/>
      <c r="ABQ43" s="171"/>
      <c r="ABR43" s="171"/>
      <c r="ABS43" s="171"/>
      <c r="ABT43" s="171"/>
      <c r="ABU43" s="171"/>
      <c r="ABV43" s="171"/>
      <c r="ABW43" s="171"/>
      <c r="ABX43" s="171"/>
      <c r="ABY43" s="171"/>
      <c r="ABZ43" s="171"/>
      <c r="ACA43" s="171"/>
      <c r="ACB43" s="171"/>
      <c r="ACC43" s="194"/>
    </row>
    <row r="44" spans="1:757" s="172" customFormat="1" ht="14.25" x14ac:dyDescent="0.2">
      <c r="A44" s="170">
        <v>2</v>
      </c>
      <c r="B44" s="173"/>
      <c r="C44" s="174"/>
      <c r="D44" s="169"/>
      <c r="E44" s="169"/>
      <c r="F44" s="150" t="str">
        <f t="shared" ref="F44:F107" si="8">IF(B44="","",B44)</f>
        <v/>
      </c>
      <c r="G44" s="169"/>
      <c r="H44" s="169"/>
      <c r="I44" s="169"/>
      <c r="J44" s="169"/>
      <c r="K44" s="169"/>
      <c r="L44" s="169"/>
      <c r="M44" s="169"/>
      <c r="N44" s="169"/>
      <c r="O44" s="169"/>
      <c r="P44" s="169"/>
      <c r="Q44" s="150" t="str">
        <f t="shared" ref="Q44:Q117" si="9">IF(B44="","",B44)</f>
        <v/>
      </c>
      <c r="R44" s="169"/>
      <c r="S44" s="169"/>
      <c r="T44" s="175" t="str">
        <f t="shared" ref="T44:T74" si="10">IF(S44&lt;&gt;"",R44/S44,"")</f>
        <v/>
      </c>
      <c r="U44" s="169"/>
      <c r="V44" s="176"/>
      <c r="W44" s="177" t="str">
        <f t="shared" ref="W44" si="11">IF(V44&lt;&gt;"",U44/V44,"")</f>
        <v/>
      </c>
      <c r="X44" s="169"/>
      <c r="Y44" s="176"/>
      <c r="Z44" s="178" t="str">
        <f t="shared" ref="Z44" si="12">IF(Y44&lt;&gt;"",X44/Y44,"")</f>
        <v/>
      </c>
      <c r="AA44" s="168"/>
      <c r="AB44" s="151" t="str">
        <f t="shared" ref="AB44:AB107" si="13">IF(B44="","",B44)</f>
        <v/>
      </c>
      <c r="AC44" s="169"/>
      <c r="AD44" s="169"/>
      <c r="AE44" s="169"/>
      <c r="AF44" s="169"/>
      <c r="AG44" s="169"/>
      <c r="AH44" s="169"/>
      <c r="AI44" s="169"/>
      <c r="AJ44" s="169"/>
      <c r="AK44" s="169"/>
      <c r="AL44" s="169"/>
      <c r="AM44" s="169"/>
      <c r="AN44" s="169"/>
      <c r="AO44" s="169"/>
      <c r="AP44" s="169"/>
      <c r="AQ44" s="170" t="str">
        <f t="shared" ref="AQ44:AQ107" si="14">IF(OR(AND($B44&lt;&gt;"",$BG44=1,$BH44=0,$BI44=0,$BJ44=0),AND($B44&lt;&gt;"",$BG44=1,$BH44=0,$BI44=1,$BJ44=0)),"Competencies Not Met",IF(AND($B44&lt;&gt;"",$BG44=0,$BH44=0,$BI44=0,$BJ44=0),"Competencies Met",IF(AND($B44&lt;&gt;"",$BG44=0,$BH44=2,$BI44=0,$BJ44=0),"Program Minimums Missing",IF(OR(AND($B44&lt;&gt;"",$BG44=0,$BH44=0,$BI44=0,$BJ44=2),AND($B44&lt;&gt;"",$BG44=1,$BH44=0,$BI44=0,$BJ44=2),AND($B44&lt;&gt;"",$AT$42&lt;&gt;"",$BG44=1,$BH44=2,$BI44=0,$BJ44=0)),"Data Missing",IF(OR(AND($B44&lt;&gt;"",$AT$42&lt;&gt;"",$BG44=0,$BH44=2,$BI44=1,$BJ44=2),AND($B44&lt;&gt;"",$AT$42&lt;&gt;"",$BG44=1,$BH44=2,$BI44=1,$BJ44=2),AND($B44&lt;&gt;"",$AT$42&lt;&gt;"",$BG44=1,$BH44=2,$BI44=0,$BJ44=2),AND($B44&lt;&gt;"",$AT$42&lt;&gt;"",$BG44=0,$BH44=2,$BI44=0,$BJ44=2),AND($B44&lt;&gt;"",$AT$42&lt;&gt;"",$BG44=0,$BH44=2,$BI44=1,$BJ44=0)),"% Error &amp; Data Missing",IF(AND($B44&lt;&gt;"",$BG44=0,$BH44=0,$BI44=1,$BJ44=0),"% Error",""))))))</f>
        <v/>
      </c>
      <c r="AR44" s="523" t="str">
        <f t="shared" ref="AR44:AR107" si="15">IF($B44="","",$B44)</f>
        <v/>
      </c>
      <c r="AS44" s="524"/>
      <c r="AT44" s="171"/>
      <c r="AU44" s="171"/>
      <c r="AV44" s="171"/>
      <c r="AW44" s="171"/>
      <c r="AX44" s="171"/>
      <c r="AY44" s="171"/>
      <c r="AZ44" s="171"/>
      <c r="BA44" s="171"/>
      <c r="BB44" s="171"/>
      <c r="BC44" s="171"/>
      <c r="BD44" s="171"/>
      <c r="BE44" s="171"/>
      <c r="BF44" s="210"/>
      <c r="BG44" s="218">
        <f t="shared" ref="BG44:BG108" si="16">IF(OR(AND($C$42&gt;$C44,$C44&lt;&gt;""),AND($D$42&gt;$D44,$D44&lt;&gt;""),AND($E$42&gt;$E44,$E44&lt;&gt;""),AND($G$42&gt;$G44,$G44&lt;&gt;""),AND($H$42&gt;$H44,$H44&lt;&gt;""),AND($I$42&gt;$I44,$I44&lt;&gt;""),AND($J$42&gt;$J44,$J44&lt;&gt;""),AND($K$42&gt;$K44,$K44&lt;&gt;""),AND($L$42&gt;$L44,$L44&lt;&gt;""),AND($M$42&gt;$M44,$M44&lt;&gt;""),AND($N$42&gt;$N44,$N44&lt;&gt;""),AND($O$42&gt;$O44,$O44&lt;&gt;""),AND($P$42&gt;$P44,$P44&lt;&gt;""),AND($R$42&gt;$R44,$R44&lt;&gt;""),AND($U$42&gt;$U44,$U44&lt;&gt;""),AND($X$42&gt;$X44,$X44&lt;&gt;""),AND($AC$42&gt;$AC44,$AC44&lt;&gt;""),AND($AD$42&gt;$AD44,$AD44&lt;&gt;""),AND($AE$42&gt;$AE44,$AE44&lt;&gt;""),AND($AF$42&gt;$AF44,$AF44&lt;&gt;""),AND($AG$42&gt;$AG44,$AG44&lt;&gt;""),AND($AH$42&gt;$AH44,$AH44&lt;&gt;""),AND($AI$42&gt;$AI44,$AI44&lt;&gt;""),AND($AJ$42&gt;$AJ44,$AJ44&lt;&gt;""),AND($AK$42&gt;$AK44,$AK44&lt;&gt;""),AND($AL$42&gt;$AL44,$AL44&lt;&gt;""),AND($AM$42&gt;$AM44,$AM44&lt;&gt;""),AND($AN$42&gt;$AN44,$AN44&lt;&gt;""),AND($AO$42&gt;$AO44,$AO44&lt;&gt;""),AND($AP$42&gt;$AP44,$AP44&lt;&gt;"")),1,0)</f>
        <v>0</v>
      </c>
      <c r="BH44" s="219">
        <f t="shared" ref="BH44:BH107" si="17">IF(OR(AND($B44&lt;&gt;"",$C$42=""),AND($B44&lt;&gt;"",$D$42=""),AND($B44&lt;&gt;"",$E$42=""),AND($B44&lt;&gt;"",$G$42=""),AND($B44&lt;&gt;"",$H$42=""),AND($B44&lt;&gt;"",$I$42=""),AND($B44&lt;&gt;"",$J$42=""),AND($B44&lt;&gt;"",$K$42=""),AND($B44&lt;&gt;"",$L$42=""),AND($B44&lt;&gt;"",$M$42=""),AND($B44&lt;&gt;"",$N$42=""),AND($B44&lt;&gt;"",$O$42=""),AND($B44&lt;&gt;"",$P$42=""),AND($B44&lt;&gt;"",$R$42=""),AND($B44&lt;&gt;"",$U$42=""),AND($B44&lt;&gt;"",$X$42=""),AND($B44&lt;&gt;"",$AC$42=""),AND($B44&lt;&gt;"",$AD$42=""),AND($B44&lt;&gt;"",$AE$42=""),AND($B44&lt;&gt;"",$AF$42=""),AND($B44&lt;&gt;"",$AG$42=""),AND($B44&lt;&gt;"",$AH$42=""),AND($B44&lt;&gt;"",$AI$42=""),AND($B44&lt;&gt;"",$AJ$42=""),AND($B44&lt;&gt;"",$AK$42=""),AND($B44&lt;&gt;"",$AL$42=""),AND($B44&lt;&gt;"",$AM$42=""),AND($B44&lt;&gt;"",$AN$42=""),AND($B44&lt;&gt;"",$AO$42=""),AND($B44&lt;&gt;"",$AP$42="")),2,0)</f>
        <v>0</v>
      </c>
      <c r="BI44" s="220">
        <f t="shared" ref="BI44:BI107" si="18">IF(OR(AND(R44&lt;&gt;"",$B44&lt;&gt;"",R44&gt;S44),AND(U44&lt;&gt;"",$B44&lt;&gt;"",U44&gt;V44),AND(X44&lt;&gt;"",$B44&lt;&gt;"",X44&gt;Y44)),1,0)</f>
        <v>0</v>
      </c>
      <c r="BJ44" s="221">
        <f t="shared" ref="BJ44:BJ107" si="19">IF(OR(AND($B44&lt;&gt;"",$C44=""),AND($B44&lt;&gt;"",$D44=""),AND($B44&lt;&gt;"",$E44=""),AND($B44&lt;&gt;"",$G44=""),AND($B44&lt;&gt;"",$H44=""),AND($B44&lt;&gt;"",$I44=""),AND($B44&lt;&gt;"",$J44=""),AND($B44&lt;&gt;"",$K44=""),AND($B44&lt;&gt;"",$L44=""),AND($B44&lt;&gt;"",$M44=""),AND($B44&lt;&gt;"",$N44=""),AND($B44&lt;&gt;"",$O44=""),AND($B44&lt;&gt;"",$P44=""),AND($B44&lt;&gt;"",$R44=""),AND($B44&lt;&gt;"",$S44=""),AND($B44&lt;&gt;"",$U44=""),AND($B44&lt;&gt;"",$V44=""),AND($B44&lt;&gt;"",$X44=""),AND($B44&lt;&gt;"",$Y44=""),AND($B44&lt;&gt;"",$AC44=""),AND($B44&lt;&gt;"",$AD44=""),AND($B44&lt;&gt;"",$AE44=""),AND($B44&lt;&gt;"",$AF44=""),AND($B44&lt;&gt;"",$AG44=""),AND($B44&lt;&gt;"",$AH44=""),AND($B44&lt;&gt;"",$AI44=""),AND($B44&lt;&gt;"",$AJ44=""),AND($B44&lt;&gt;"",$AK44=""),AND($B44&lt;&gt;"",$AL44=""),AND($B44&lt;&gt;"",$AM44=""),AND($B44&lt;&gt;"",$AN44=""),AND($B44&lt;&gt;"",$AO44=""),AND($B44&lt;&gt;"",$AP44="")),2,0)</f>
        <v>0</v>
      </c>
      <c r="BK44" s="556"/>
      <c r="BL44" s="556"/>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1"/>
      <c r="DJ44" s="171"/>
      <c r="DK44" s="171"/>
      <c r="DL44" s="171"/>
      <c r="DM44" s="171"/>
      <c r="DN44" s="171"/>
      <c r="DO44" s="171"/>
      <c r="DP44" s="171"/>
      <c r="DQ44" s="171"/>
      <c r="DR44" s="171"/>
      <c r="DS44" s="171"/>
      <c r="DT44" s="171"/>
      <c r="DU44" s="171"/>
      <c r="DV44" s="171"/>
      <c r="DW44" s="171"/>
      <c r="DX44" s="171"/>
      <c r="DY44" s="171"/>
      <c r="DZ44" s="171"/>
      <c r="EA44" s="171"/>
      <c r="EB44" s="171"/>
      <c r="EC44" s="171"/>
      <c r="ED44" s="171"/>
      <c r="EE44" s="171"/>
      <c r="EF44" s="171"/>
      <c r="EG44" s="171"/>
      <c r="EH44" s="171"/>
      <c r="EI44" s="171"/>
      <c r="EJ44" s="171"/>
      <c r="EK44" s="171"/>
      <c r="EL44" s="171"/>
      <c r="EM44" s="171"/>
      <c r="EN44" s="171"/>
      <c r="EO44" s="171"/>
      <c r="EP44" s="171"/>
      <c r="EQ44" s="171"/>
      <c r="ER44" s="171"/>
      <c r="ES44" s="171"/>
      <c r="ET44" s="171"/>
      <c r="EU44" s="171"/>
      <c r="EV44" s="171"/>
      <c r="EW44" s="171"/>
      <c r="EX44" s="171"/>
      <c r="EY44" s="171"/>
      <c r="EZ44" s="171"/>
      <c r="FA44" s="171"/>
      <c r="FB44" s="171"/>
      <c r="FC44" s="171"/>
      <c r="FD44" s="171"/>
      <c r="FE44" s="171"/>
      <c r="FF44" s="171"/>
      <c r="FG44" s="171"/>
      <c r="FH44" s="171"/>
      <c r="FI44" s="171"/>
      <c r="FJ44" s="171"/>
      <c r="FK44" s="171"/>
      <c r="FL44" s="171"/>
      <c r="FM44" s="171"/>
      <c r="FN44" s="171"/>
      <c r="FO44" s="171"/>
      <c r="FP44" s="171"/>
      <c r="FQ44" s="171"/>
      <c r="FR44" s="171"/>
      <c r="FS44" s="171"/>
      <c r="FT44" s="171"/>
      <c r="FU44" s="171"/>
      <c r="FV44" s="171"/>
      <c r="FW44" s="171"/>
      <c r="FX44" s="171"/>
      <c r="FY44" s="171"/>
      <c r="FZ44" s="171"/>
      <c r="GA44" s="171"/>
      <c r="GB44" s="171"/>
      <c r="GC44" s="171"/>
      <c r="GD44" s="171"/>
      <c r="GE44" s="171"/>
      <c r="GF44" s="171"/>
      <c r="GG44" s="171"/>
      <c r="GH44" s="171"/>
      <c r="GI44" s="171"/>
      <c r="GJ44" s="171"/>
      <c r="GK44" s="171"/>
      <c r="GL44" s="171"/>
      <c r="GM44" s="171"/>
      <c r="GN44" s="171"/>
      <c r="GO44" s="171"/>
      <c r="GP44" s="171"/>
      <c r="GQ44" s="171"/>
      <c r="GR44" s="171"/>
      <c r="GS44" s="171"/>
      <c r="GT44" s="171"/>
      <c r="GU44" s="171"/>
      <c r="GV44" s="171"/>
      <c r="GW44" s="171"/>
      <c r="GX44" s="171"/>
      <c r="GY44" s="171"/>
      <c r="GZ44" s="171"/>
      <c r="HA44" s="171"/>
      <c r="HB44" s="171"/>
      <c r="HC44" s="171"/>
      <c r="HD44" s="171"/>
      <c r="HE44" s="171"/>
      <c r="HF44" s="171"/>
      <c r="HG44" s="171"/>
      <c r="HH44" s="171"/>
      <c r="HI44" s="171"/>
      <c r="HJ44" s="171"/>
      <c r="HK44" s="171"/>
      <c r="HL44" s="171"/>
      <c r="HM44" s="171"/>
      <c r="HN44" s="171"/>
      <c r="HO44" s="171"/>
      <c r="HP44" s="171"/>
      <c r="HQ44" s="171"/>
      <c r="HR44" s="171"/>
      <c r="HS44" s="171"/>
      <c r="HT44" s="171"/>
      <c r="HU44" s="171"/>
      <c r="HV44" s="171"/>
      <c r="HW44" s="171"/>
      <c r="HX44" s="171"/>
      <c r="HY44" s="171"/>
      <c r="HZ44" s="171"/>
      <c r="IA44" s="171"/>
      <c r="IB44" s="171"/>
      <c r="IC44" s="171"/>
      <c r="ID44" s="171"/>
      <c r="IE44" s="171"/>
      <c r="IF44" s="171"/>
      <c r="IG44" s="171"/>
      <c r="IH44" s="171"/>
      <c r="II44" s="171"/>
      <c r="IJ44" s="171"/>
      <c r="IK44" s="171"/>
      <c r="IL44" s="171"/>
      <c r="IM44" s="171"/>
      <c r="IN44" s="171"/>
      <c r="IO44" s="171"/>
      <c r="IP44" s="171"/>
      <c r="IQ44" s="171"/>
      <c r="IR44" s="171"/>
      <c r="IS44" s="171"/>
      <c r="IT44" s="171"/>
      <c r="IU44" s="171"/>
      <c r="IV44" s="171"/>
      <c r="IW44" s="171"/>
      <c r="IX44" s="171"/>
      <c r="IY44" s="171"/>
      <c r="IZ44" s="171"/>
      <c r="JA44" s="171"/>
      <c r="JB44" s="171"/>
      <c r="JC44" s="171"/>
      <c r="JD44" s="171"/>
      <c r="JE44" s="171"/>
      <c r="JF44" s="171"/>
      <c r="JG44" s="171"/>
      <c r="JH44" s="171"/>
      <c r="JI44" s="171"/>
      <c r="JJ44" s="171"/>
      <c r="JK44" s="171"/>
      <c r="JL44" s="171"/>
      <c r="JM44" s="171"/>
      <c r="JN44" s="171"/>
      <c r="JO44" s="171"/>
      <c r="JP44" s="171"/>
      <c r="JQ44" s="171"/>
      <c r="JR44" s="171"/>
      <c r="JS44" s="171"/>
      <c r="JT44" s="171"/>
      <c r="JU44" s="171"/>
      <c r="JV44" s="171"/>
      <c r="JW44" s="171"/>
      <c r="JX44" s="171"/>
      <c r="JY44" s="171"/>
      <c r="JZ44" s="171"/>
      <c r="KA44" s="171"/>
      <c r="KB44" s="171"/>
      <c r="KC44" s="171"/>
      <c r="KD44" s="171"/>
      <c r="KE44" s="171"/>
      <c r="KF44" s="171"/>
      <c r="KG44" s="171"/>
      <c r="KH44" s="171"/>
      <c r="KI44" s="171"/>
      <c r="KJ44" s="171"/>
      <c r="KK44" s="171"/>
      <c r="KL44" s="171"/>
      <c r="KM44" s="171"/>
      <c r="KN44" s="171"/>
      <c r="KO44" s="171"/>
      <c r="KP44" s="171"/>
      <c r="KQ44" s="171"/>
      <c r="KR44" s="171"/>
      <c r="KS44" s="171"/>
      <c r="KT44" s="171"/>
      <c r="KU44" s="171"/>
      <c r="KV44" s="171"/>
      <c r="KW44" s="171"/>
      <c r="KX44" s="171"/>
      <c r="KY44" s="171"/>
      <c r="KZ44" s="171"/>
      <c r="LA44" s="171"/>
      <c r="LB44" s="171"/>
      <c r="LC44" s="171"/>
      <c r="LD44" s="171"/>
      <c r="LE44" s="171"/>
      <c r="LF44" s="171"/>
      <c r="LG44" s="171"/>
      <c r="LH44" s="171"/>
      <c r="LI44" s="171"/>
      <c r="LJ44" s="171"/>
      <c r="LK44" s="171"/>
      <c r="LL44" s="171"/>
      <c r="LM44" s="171"/>
      <c r="LN44" s="171"/>
      <c r="LO44" s="171"/>
      <c r="LP44" s="171"/>
      <c r="LQ44" s="171"/>
      <c r="LR44" s="171"/>
      <c r="LS44" s="171"/>
      <c r="LT44" s="171"/>
      <c r="LU44" s="171"/>
      <c r="LV44" s="171"/>
      <c r="LW44" s="171"/>
      <c r="LX44" s="171"/>
      <c r="LY44" s="171"/>
      <c r="LZ44" s="171"/>
      <c r="MA44" s="171"/>
      <c r="MB44" s="171"/>
      <c r="MC44" s="171"/>
      <c r="MD44" s="171"/>
      <c r="ME44" s="171"/>
      <c r="MF44" s="171"/>
      <c r="MG44" s="171"/>
      <c r="MH44" s="171"/>
      <c r="MI44" s="171"/>
      <c r="MJ44" s="171"/>
      <c r="MK44" s="171"/>
      <c r="ML44" s="171"/>
      <c r="MM44" s="171"/>
      <c r="MN44" s="171"/>
      <c r="MO44" s="171"/>
      <c r="MP44" s="171"/>
      <c r="MQ44" s="171"/>
      <c r="MR44" s="171"/>
      <c r="MS44" s="171"/>
      <c r="MT44" s="171"/>
      <c r="MU44" s="171"/>
      <c r="MV44" s="171"/>
      <c r="MW44" s="171"/>
      <c r="MX44" s="171"/>
      <c r="MY44" s="171"/>
      <c r="MZ44" s="171"/>
      <c r="NA44" s="171"/>
      <c r="NB44" s="171"/>
      <c r="NC44" s="171"/>
      <c r="ND44" s="171"/>
      <c r="NE44" s="171"/>
      <c r="NF44" s="171"/>
      <c r="NG44" s="171"/>
      <c r="NH44" s="171"/>
      <c r="NI44" s="171"/>
      <c r="NJ44" s="171"/>
      <c r="NK44" s="171"/>
      <c r="NL44" s="171"/>
      <c r="NM44" s="171"/>
      <c r="NN44" s="171"/>
      <c r="NO44" s="171"/>
      <c r="NP44" s="171"/>
      <c r="NQ44" s="171"/>
      <c r="NR44" s="171"/>
      <c r="NS44" s="171"/>
      <c r="NT44" s="171"/>
      <c r="NU44" s="171"/>
      <c r="NV44" s="171"/>
      <c r="NW44" s="171"/>
      <c r="NX44" s="171"/>
      <c r="NY44" s="171"/>
      <c r="NZ44" s="171"/>
      <c r="OA44" s="171"/>
      <c r="OB44" s="171"/>
      <c r="OC44" s="171"/>
      <c r="OD44" s="171"/>
      <c r="OE44" s="171"/>
      <c r="OF44" s="171"/>
      <c r="OG44" s="171"/>
      <c r="OH44" s="171"/>
      <c r="OI44" s="171"/>
      <c r="OJ44" s="171"/>
      <c r="OK44" s="171"/>
      <c r="OL44" s="171"/>
      <c r="OM44" s="171"/>
      <c r="ON44" s="171"/>
      <c r="OO44" s="171"/>
      <c r="OP44" s="171"/>
      <c r="OQ44" s="171"/>
      <c r="OR44" s="171"/>
      <c r="OS44" s="171"/>
      <c r="OT44" s="171"/>
      <c r="OU44" s="171"/>
      <c r="OV44" s="171"/>
      <c r="OW44" s="171"/>
      <c r="OX44" s="171"/>
      <c r="OY44" s="171"/>
      <c r="OZ44" s="171"/>
      <c r="PA44" s="171"/>
      <c r="PB44" s="171"/>
      <c r="PC44" s="171"/>
      <c r="PD44" s="171"/>
      <c r="PE44" s="171"/>
      <c r="PF44" s="171"/>
      <c r="PG44" s="171"/>
      <c r="PH44" s="171"/>
      <c r="PI44" s="171"/>
      <c r="PJ44" s="171"/>
      <c r="PK44" s="171"/>
      <c r="PL44" s="171"/>
      <c r="PM44" s="171"/>
      <c r="PN44" s="171"/>
      <c r="PO44" s="171"/>
      <c r="PP44" s="171"/>
      <c r="PQ44" s="171"/>
      <c r="PR44" s="171"/>
      <c r="PS44" s="171"/>
      <c r="PT44" s="171"/>
      <c r="PU44" s="171"/>
      <c r="PV44" s="171"/>
      <c r="PW44" s="171"/>
      <c r="PX44" s="171"/>
      <c r="PY44" s="171"/>
      <c r="PZ44" s="171"/>
      <c r="QA44" s="171"/>
      <c r="QB44" s="171"/>
      <c r="QC44" s="171"/>
      <c r="QD44" s="171"/>
      <c r="QE44" s="171"/>
      <c r="QF44" s="171"/>
      <c r="QG44" s="171"/>
      <c r="QH44" s="171"/>
      <c r="QI44" s="171"/>
      <c r="QJ44" s="171"/>
      <c r="QK44" s="171"/>
      <c r="QL44" s="171"/>
      <c r="QM44" s="171"/>
      <c r="QN44" s="171"/>
      <c r="QO44" s="171"/>
      <c r="QP44" s="171"/>
      <c r="QQ44" s="171"/>
      <c r="QR44" s="171"/>
      <c r="QS44" s="171"/>
      <c r="QT44" s="171"/>
      <c r="QU44" s="171"/>
      <c r="QV44" s="171"/>
      <c r="QW44" s="171"/>
      <c r="QX44" s="171"/>
      <c r="QY44" s="171"/>
      <c r="QZ44" s="171"/>
      <c r="RA44" s="171"/>
      <c r="RB44" s="171"/>
      <c r="RC44" s="171"/>
      <c r="RD44" s="171"/>
      <c r="RE44" s="171"/>
      <c r="RF44" s="171"/>
      <c r="RG44" s="171"/>
      <c r="RH44" s="171"/>
      <c r="RI44" s="171"/>
      <c r="RJ44" s="171"/>
      <c r="RK44" s="171"/>
      <c r="RL44" s="171"/>
      <c r="RM44" s="171"/>
      <c r="RN44" s="171"/>
      <c r="RO44" s="171"/>
      <c r="RP44" s="171"/>
      <c r="RQ44" s="171"/>
      <c r="RR44" s="171"/>
      <c r="RS44" s="171"/>
      <c r="RT44" s="171"/>
      <c r="RU44" s="171"/>
      <c r="RV44" s="171"/>
      <c r="RW44" s="171"/>
      <c r="RX44" s="171"/>
      <c r="RY44" s="171"/>
      <c r="RZ44" s="171"/>
      <c r="SA44" s="171"/>
      <c r="SB44" s="171"/>
      <c r="SC44" s="171"/>
      <c r="SD44" s="171"/>
      <c r="SE44" s="171"/>
      <c r="SF44" s="171"/>
      <c r="SG44" s="171"/>
      <c r="SH44" s="171"/>
      <c r="SI44" s="171"/>
      <c r="SJ44" s="171"/>
      <c r="SK44" s="171"/>
      <c r="SL44" s="171"/>
      <c r="SM44" s="171"/>
      <c r="SN44" s="171"/>
      <c r="SO44" s="171"/>
      <c r="SP44" s="171"/>
      <c r="SQ44" s="171"/>
      <c r="SR44" s="171"/>
      <c r="SS44" s="171"/>
      <c r="ST44" s="171"/>
      <c r="SU44" s="171"/>
      <c r="SV44" s="171"/>
      <c r="SW44" s="171"/>
      <c r="SX44" s="171"/>
      <c r="SY44" s="171"/>
      <c r="SZ44" s="171"/>
      <c r="TA44" s="171"/>
      <c r="TB44" s="171"/>
      <c r="TC44" s="171"/>
      <c r="TD44" s="171"/>
      <c r="TE44" s="171"/>
      <c r="TF44" s="171"/>
      <c r="TG44" s="171"/>
      <c r="TH44" s="171"/>
      <c r="TI44" s="171"/>
      <c r="TJ44" s="171"/>
      <c r="TK44" s="171"/>
      <c r="TL44" s="171"/>
      <c r="TM44" s="171"/>
      <c r="TN44" s="171"/>
      <c r="TO44" s="171"/>
      <c r="TP44" s="171"/>
      <c r="TQ44" s="171"/>
      <c r="TR44" s="171"/>
      <c r="TS44" s="171"/>
      <c r="TT44" s="171"/>
      <c r="TU44" s="171"/>
      <c r="TV44" s="171"/>
      <c r="TW44" s="171"/>
      <c r="TX44" s="171"/>
      <c r="TY44" s="171"/>
      <c r="TZ44" s="171"/>
      <c r="UA44" s="171"/>
      <c r="UB44" s="171"/>
      <c r="UC44" s="171"/>
      <c r="UD44" s="171"/>
      <c r="UE44" s="171"/>
      <c r="UF44" s="171"/>
      <c r="UG44" s="171"/>
      <c r="UH44" s="171"/>
      <c r="UI44" s="171"/>
      <c r="UJ44" s="171"/>
      <c r="UK44" s="171"/>
      <c r="UL44" s="171"/>
      <c r="UM44" s="171"/>
      <c r="UN44" s="171"/>
      <c r="UO44" s="171"/>
      <c r="UP44" s="171"/>
      <c r="UQ44" s="171"/>
      <c r="UR44" s="171"/>
      <c r="US44" s="171"/>
      <c r="UT44" s="171"/>
      <c r="UU44" s="171"/>
      <c r="UV44" s="171"/>
      <c r="UW44" s="171"/>
      <c r="UX44" s="171"/>
      <c r="UY44" s="171"/>
      <c r="UZ44" s="171"/>
      <c r="VA44" s="171"/>
      <c r="VB44" s="171"/>
      <c r="VC44" s="171"/>
      <c r="VD44" s="171"/>
      <c r="VE44" s="171"/>
      <c r="VF44" s="171"/>
      <c r="VG44" s="171"/>
      <c r="VH44" s="171"/>
      <c r="VI44" s="171"/>
      <c r="VJ44" s="171"/>
      <c r="VK44" s="171"/>
      <c r="VL44" s="171"/>
      <c r="VM44" s="171"/>
      <c r="VN44" s="171"/>
      <c r="VO44" s="171"/>
      <c r="VP44" s="171"/>
      <c r="VQ44" s="171"/>
      <c r="VR44" s="171"/>
      <c r="VS44" s="171"/>
      <c r="VT44" s="171"/>
      <c r="VU44" s="171"/>
      <c r="VV44" s="171"/>
      <c r="VW44" s="171"/>
      <c r="VX44" s="171"/>
      <c r="VY44" s="171"/>
      <c r="VZ44" s="171"/>
      <c r="WA44" s="171"/>
      <c r="WB44" s="171"/>
      <c r="WC44" s="171"/>
      <c r="WD44" s="171"/>
      <c r="WE44" s="171"/>
      <c r="WF44" s="171"/>
      <c r="WG44" s="171"/>
      <c r="WH44" s="171"/>
      <c r="WI44" s="171"/>
      <c r="WJ44" s="171"/>
      <c r="WK44" s="171"/>
      <c r="WL44" s="171"/>
      <c r="WM44" s="171"/>
      <c r="WN44" s="171"/>
      <c r="WO44" s="171"/>
      <c r="WP44" s="171"/>
      <c r="WQ44" s="171"/>
      <c r="WR44" s="171"/>
      <c r="WS44" s="171"/>
      <c r="WT44" s="171"/>
      <c r="WU44" s="171"/>
      <c r="WV44" s="171"/>
      <c r="WW44" s="171"/>
      <c r="WX44" s="171"/>
      <c r="WY44" s="171"/>
      <c r="WZ44" s="171"/>
      <c r="XA44" s="171"/>
      <c r="XB44" s="171"/>
      <c r="XC44" s="171"/>
      <c r="XD44" s="171"/>
      <c r="XE44" s="171"/>
      <c r="XF44" s="171"/>
      <c r="XG44" s="171"/>
      <c r="XH44" s="171"/>
      <c r="XI44" s="171"/>
      <c r="XJ44" s="171"/>
      <c r="XK44" s="171"/>
      <c r="XL44" s="171"/>
      <c r="XM44" s="171"/>
      <c r="XN44" s="171"/>
      <c r="XO44" s="171"/>
      <c r="XP44" s="171"/>
      <c r="XQ44" s="171"/>
      <c r="XR44" s="171"/>
      <c r="XS44" s="171"/>
      <c r="XT44" s="171"/>
      <c r="XU44" s="171"/>
      <c r="XV44" s="171"/>
      <c r="XW44" s="171"/>
      <c r="XX44" s="171"/>
      <c r="XY44" s="171"/>
      <c r="XZ44" s="171"/>
      <c r="YA44" s="171"/>
      <c r="YB44" s="171"/>
      <c r="YC44" s="171"/>
      <c r="YD44" s="171"/>
      <c r="YE44" s="171"/>
      <c r="YF44" s="171"/>
      <c r="YG44" s="171"/>
      <c r="YH44" s="171"/>
      <c r="YI44" s="171"/>
      <c r="YJ44" s="171"/>
      <c r="YK44" s="171"/>
      <c r="YL44" s="171"/>
      <c r="YM44" s="171"/>
      <c r="YN44" s="171"/>
      <c r="YO44" s="171"/>
      <c r="YP44" s="171"/>
      <c r="YQ44" s="171"/>
      <c r="YR44" s="171"/>
      <c r="YS44" s="171"/>
      <c r="YT44" s="171"/>
      <c r="YU44" s="171"/>
      <c r="YV44" s="171"/>
      <c r="YW44" s="171"/>
      <c r="YX44" s="171"/>
      <c r="YY44" s="171"/>
      <c r="YZ44" s="171"/>
      <c r="ZA44" s="171"/>
      <c r="ZB44" s="171"/>
      <c r="ZC44" s="171"/>
      <c r="ZD44" s="171"/>
      <c r="ZE44" s="171"/>
      <c r="ZF44" s="171"/>
      <c r="ZG44" s="171"/>
      <c r="ZH44" s="171"/>
      <c r="ZI44" s="171"/>
      <c r="ZJ44" s="171"/>
      <c r="ZK44" s="171"/>
      <c r="ZL44" s="171"/>
      <c r="ZM44" s="171"/>
      <c r="ZN44" s="171"/>
      <c r="ZO44" s="171"/>
      <c r="ZP44" s="171"/>
      <c r="ZQ44" s="171"/>
      <c r="ZR44" s="171"/>
      <c r="ZS44" s="171"/>
      <c r="ZT44" s="171"/>
      <c r="ZU44" s="171"/>
      <c r="ZV44" s="171"/>
      <c r="ZW44" s="171"/>
      <c r="ZX44" s="171"/>
      <c r="ZY44" s="171"/>
      <c r="ZZ44" s="171"/>
      <c r="AAA44" s="171"/>
      <c r="AAB44" s="171"/>
      <c r="AAC44" s="171"/>
      <c r="AAD44" s="171"/>
      <c r="AAE44" s="171"/>
      <c r="AAF44" s="171"/>
      <c r="AAG44" s="171"/>
      <c r="AAH44" s="171"/>
      <c r="AAI44" s="171"/>
      <c r="AAJ44" s="171"/>
      <c r="AAK44" s="171"/>
      <c r="AAL44" s="171"/>
      <c r="AAM44" s="171"/>
      <c r="AAN44" s="171"/>
      <c r="AAO44" s="171"/>
      <c r="AAP44" s="171"/>
      <c r="AAQ44" s="171"/>
      <c r="AAR44" s="171"/>
      <c r="AAS44" s="171"/>
      <c r="AAT44" s="171"/>
      <c r="AAU44" s="171"/>
      <c r="AAV44" s="171"/>
      <c r="AAW44" s="171"/>
      <c r="AAX44" s="171"/>
      <c r="AAY44" s="171"/>
      <c r="AAZ44" s="171"/>
      <c r="ABA44" s="171"/>
      <c r="ABB44" s="171"/>
      <c r="ABC44" s="171"/>
      <c r="ABD44" s="171"/>
      <c r="ABE44" s="171"/>
      <c r="ABF44" s="171"/>
      <c r="ABG44" s="171"/>
      <c r="ABH44" s="171"/>
      <c r="ABI44" s="171"/>
      <c r="ABJ44" s="171"/>
      <c r="ABK44" s="171"/>
      <c r="ABL44" s="171"/>
      <c r="ABM44" s="171"/>
      <c r="ABN44" s="171"/>
      <c r="ABO44" s="171"/>
      <c r="ABP44" s="171"/>
      <c r="ABQ44" s="171"/>
      <c r="ABR44" s="171"/>
      <c r="ABS44" s="171"/>
      <c r="ABT44" s="171"/>
      <c r="ABU44" s="171"/>
      <c r="ABV44" s="171"/>
      <c r="ABW44" s="171"/>
      <c r="ABX44" s="171"/>
      <c r="ABY44" s="171"/>
      <c r="ABZ44" s="171"/>
      <c r="ACA44" s="171"/>
      <c r="ACB44" s="171"/>
      <c r="ACC44" s="194"/>
    </row>
    <row r="45" spans="1:757" s="172" customFormat="1" ht="14.25" x14ac:dyDescent="0.2">
      <c r="A45" s="179">
        <v>3</v>
      </c>
      <c r="B45" s="180"/>
      <c r="C45" s="181"/>
      <c r="D45" s="182"/>
      <c r="E45" s="182"/>
      <c r="F45" s="152" t="str">
        <f t="shared" si="8"/>
        <v/>
      </c>
      <c r="G45" s="182"/>
      <c r="H45" s="182"/>
      <c r="I45" s="182"/>
      <c r="J45" s="182"/>
      <c r="K45" s="182"/>
      <c r="L45" s="182"/>
      <c r="M45" s="182"/>
      <c r="N45" s="182"/>
      <c r="O45" s="182"/>
      <c r="P45" s="182"/>
      <c r="Q45" s="152" t="str">
        <f>IF(B45="","",B45)</f>
        <v/>
      </c>
      <c r="R45" s="182"/>
      <c r="S45" s="182"/>
      <c r="T45" s="183" t="str">
        <f t="shared" si="10"/>
        <v/>
      </c>
      <c r="U45" s="182"/>
      <c r="V45" s="184"/>
      <c r="W45" s="185" t="str">
        <f t="shared" ref="W45:W76" si="20">IF(V45&lt;&gt;"",U45/V45,"")</f>
        <v/>
      </c>
      <c r="X45" s="182"/>
      <c r="Y45" s="184"/>
      <c r="Z45" s="186" t="str">
        <f t="shared" ref="Z45:Z76" si="21">IF(Y45&lt;&gt;"",X45/Y45,"")</f>
        <v/>
      </c>
      <c r="AA45" s="168"/>
      <c r="AB45" s="151" t="str">
        <f t="shared" si="13"/>
        <v/>
      </c>
      <c r="AC45" s="169"/>
      <c r="AD45" s="169"/>
      <c r="AE45" s="169"/>
      <c r="AF45" s="169"/>
      <c r="AG45" s="169"/>
      <c r="AH45" s="169"/>
      <c r="AI45" s="169"/>
      <c r="AJ45" s="169"/>
      <c r="AK45" s="169"/>
      <c r="AL45" s="169"/>
      <c r="AM45" s="169"/>
      <c r="AN45" s="169"/>
      <c r="AO45" s="169"/>
      <c r="AP45" s="169"/>
      <c r="AQ45" s="170" t="str">
        <f t="shared" si="14"/>
        <v/>
      </c>
      <c r="AR45" s="515" t="str">
        <f t="shared" si="15"/>
        <v/>
      </c>
      <c r="AS45" s="515"/>
      <c r="AT45" s="171"/>
      <c r="AU45" s="171"/>
      <c r="AV45" s="171"/>
      <c r="AW45" s="171"/>
      <c r="AX45" s="171"/>
      <c r="AY45" s="171"/>
      <c r="AZ45" s="171"/>
      <c r="BA45" s="171"/>
      <c r="BB45" s="171"/>
      <c r="BC45" s="171"/>
      <c r="BD45" s="171"/>
      <c r="BE45" s="171"/>
      <c r="BF45" s="210"/>
      <c r="BG45" s="218">
        <f t="shared" si="16"/>
        <v>0</v>
      </c>
      <c r="BH45" s="219">
        <f t="shared" si="17"/>
        <v>0</v>
      </c>
      <c r="BI45" s="220">
        <f t="shared" si="18"/>
        <v>0</v>
      </c>
      <c r="BJ45" s="221">
        <f t="shared" si="19"/>
        <v>0</v>
      </c>
      <c r="BK45" s="556"/>
      <c r="BL45" s="556"/>
      <c r="BM45" s="171"/>
      <c r="BN45" s="171"/>
      <c r="BO45" s="171"/>
      <c r="BP45" s="171"/>
      <c r="BQ45" s="171"/>
      <c r="BR45" s="171"/>
      <c r="BS45" s="171"/>
      <c r="BT45" s="171"/>
      <c r="BU45" s="171"/>
      <c r="BV45" s="171"/>
      <c r="BW45" s="171"/>
      <c r="BX45" s="171"/>
      <c r="BY45" s="171"/>
      <c r="BZ45" s="171"/>
      <c r="CA45" s="171"/>
      <c r="CB45" s="171"/>
      <c r="CC45" s="171"/>
      <c r="CD45" s="171"/>
      <c r="CE45" s="171"/>
      <c r="CF45" s="171"/>
      <c r="CG45" s="171"/>
      <c r="CH45" s="171"/>
      <c r="CI45" s="171"/>
      <c r="CJ45" s="171"/>
      <c r="CK45" s="171"/>
      <c r="CL45" s="171"/>
      <c r="CM45" s="171"/>
      <c r="CN45" s="171"/>
      <c r="CO45" s="171"/>
      <c r="CP45" s="171"/>
      <c r="CQ45" s="171"/>
      <c r="CR45" s="171"/>
      <c r="CS45" s="171"/>
      <c r="CT45" s="171"/>
      <c r="CU45" s="171"/>
      <c r="CV45" s="171"/>
      <c r="CW45" s="171"/>
      <c r="CX45" s="171"/>
      <c r="CY45" s="171"/>
      <c r="CZ45" s="171"/>
      <c r="DA45" s="171"/>
      <c r="DB45" s="171"/>
      <c r="DC45" s="171"/>
      <c r="DD45" s="171"/>
      <c r="DE45" s="171"/>
      <c r="DF45" s="171"/>
      <c r="DG45" s="171"/>
      <c r="DH45" s="171"/>
      <c r="DI45" s="171"/>
      <c r="DJ45" s="171"/>
      <c r="DK45" s="171"/>
      <c r="DL45" s="171"/>
      <c r="DM45" s="171"/>
      <c r="DN45" s="171"/>
      <c r="DO45" s="171"/>
      <c r="DP45" s="171"/>
      <c r="DQ45" s="171"/>
      <c r="DR45" s="171"/>
      <c r="DS45" s="171"/>
      <c r="DT45" s="171"/>
      <c r="DU45" s="171"/>
      <c r="DV45" s="171"/>
      <c r="DW45" s="171"/>
      <c r="DX45" s="171"/>
      <c r="DY45" s="171"/>
      <c r="DZ45" s="171"/>
      <c r="EA45" s="171"/>
      <c r="EB45" s="171"/>
      <c r="EC45" s="171"/>
      <c r="ED45" s="171"/>
      <c r="EE45" s="171"/>
      <c r="EF45" s="171"/>
      <c r="EG45" s="171"/>
      <c r="EH45" s="171"/>
      <c r="EI45" s="171"/>
      <c r="EJ45" s="171"/>
      <c r="EK45" s="171"/>
      <c r="EL45" s="171"/>
      <c r="EM45" s="171"/>
      <c r="EN45" s="171"/>
      <c r="EO45" s="171"/>
      <c r="EP45" s="171"/>
      <c r="EQ45" s="171"/>
      <c r="ER45" s="171"/>
      <c r="ES45" s="171"/>
      <c r="ET45" s="171"/>
      <c r="EU45" s="171"/>
      <c r="EV45" s="171"/>
      <c r="EW45" s="171"/>
      <c r="EX45" s="171"/>
      <c r="EY45" s="171"/>
      <c r="EZ45" s="171"/>
      <c r="FA45" s="171"/>
      <c r="FB45" s="171"/>
      <c r="FC45" s="171"/>
      <c r="FD45" s="171"/>
      <c r="FE45" s="171"/>
      <c r="FF45" s="171"/>
      <c r="FG45" s="171"/>
      <c r="FH45" s="171"/>
      <c r="FI45" s="171"/>
      <c r="FJ45" s="171"/>
      <c r="FK45" s="171"/>
      <c r="FL45" s="171"/>
      <c r="FM45" s="171"/>
      <c r="FN45" s="171"/>
      <c r="FO45" s="171"/>
      <c r="FP45" s="171"/>
      <c r="FQ45" s="171"/>
      <c r="FR45" s="171"/>
      <c r="FS45" s="171"/>
      <c r="FT45" s="171"/>
      <c r="FU45" s="171"/>
      <c r="FV45" s="171"/>
      <c r="FW45" s="171"/>
      <c r="FX45" s="171"/>
      <c r="FY45" s="171"/>
      <c r="FZ45" s="171"/>
      <c r="GA45" s="171"/>
      <c r="GB45" s="171"/>
      <c r="GC45" s="171"/>
      <c r="GD45" s="171"/>
      <c r="GE45" s="171"/>
      <c r="GF45" s="171"/>
      <c r="GG45" s="171"/>
      <c r="GH45" s="171"/>
      <c r="GI45" s="171"/>
      <c r="GJ45" s="171"/>
      <c r="GK45" s="171"/>
      <c r="GL45" s="171"/>
      <c r="GM45" s="171"/>
      <c r="GN45" s="171"/>
      <c r="GO45" s="171"/>
      <c r="GP45" s="171"/>
      <c r="GQ45" s="171"/>
      <c r="GR45" s="171"/>
      <c r="GS45" s="171"/>
      <c r="GT45" s="171"/>
      <c r="GU45" s="171"/>
      <c r="GV45" s="171"/>
      <c r="GW45" s="171"/>
      <c r="GX45" s="171"/>
      <c r="GY45" s="171"/>
      <c r="GZ45" s="171"/>
      <c r="HA45" s="171"/>
      <c r="HB45" s="171"/>
      <c r="HC45" s="171"/>
      <c r="HD45" s="171"/>
      <c r="HE45" s="171"/>
      <c r="HF45" s="171"/>
      <c r="HG45" s="171"/>
      <c r="HH45" s="171"/>
      <c r="HI45" s="171"/>
      <c r="HJ45" s="171"/>
      <c r="HK45" s="171"/>
      <c r="HL45" s="171"/>
      <c r="HM45" s="171"/>
      <c r="HN45" s="171"/>
      <c r="HO45" s="171"/>
      <c r="HP45" s="171"/>
      <c r="HQ45" s="171"/>
      <c r="HR45" s="171"/>
      <c r="HS45" s="171"/>
      <c r="HT45" s="171"/>
      <c r="HU45" s="171"/>
      <c r="HV45" s="171"/>
      <c r="HW45" s="171"/>
      <c r="HX45" s="171"/>
      <c r="HY45" s="171"/>
      <c r="HZ45" s="171"/>
      <c r="IA45" s="171"/>
      <c r="IB45" s="171"/>
      <c r="IC45" s="171"/>
      <c r="ID45" s="171"/>
      <c r="IE45" s="171"/>
      <c r="IF45" s="171"/>
      <c r="IG45" s="171"/>
      <c r="IH45" s="171"/>
      <c r="II45" s="171"/>
      <c r="IJ45" s="171"/>
      <c r="IK45" s="171"/>
      <c r="IL45" s="171"/>
      <c r="IM45" s="171"/>
      <c r="IN45" s="171"/>
      <c r="IO45" s="171"/>
      <c r="IP45" s="171"/>
      <c r="IQ45" s="171"/>
      <c r="IR45" s="171"/>
      <c r="IS45" s="171"/>
      <c r="IT45" s="171"/>
      <c r="IU45" s="171"/>
      <c r="IV45" s="171"/>
      <c r="IW45" s="171"/>
      <c r="IX45" s="171"/>
      <c r="IY45" s="171"/>
      <c r="IZ45" s="171"/>
      <c r="JA45" s="171"/>
      <c r="JB45" s="171"/>
      <c r="JC45" s="171"/>
      <c r="JD45" s="171"/>
      <c r="JE45" s="171"/>
      <c r="JF45" s="171"/>
      <c r="JG45" s="171"/>
      <c r="JH45" s="171"/>
      <c r="JI45" s="171"/>
      <c r="JJ45" s="171"/>
      <c r="JK45" s="171"/>
      <c r="JL45" s="171"/>
      <c r="JM45" s="171"/>
      <c r="JN45" s="171"/>
      <c r="JO45" s="171"/>
      <c r="JP45" s="171"/>
      <c r="JQ45" s="171"/>
      <c r="JR45" s="171"/>
      <c r="JS45" s="171"/>
      <c r="JT45" s="171"/>
      <c r="JU45" s="171"/>
      <c r="JV45" s="171"/>
      <c r="JW45" s="171"/>
      <c r="JX45" s="171"/>
      <c r="JY45" s="171"/>
      <c r="JZ45" s="171"/>
      <c r="KA45" s="171"/>
      <c r="KB45" s="171"/>
      <c r="KC45" s="171"/>
      <c r="KD45" s="171"/>
      <c r="KE45" s="171"/>
      <c r="KF45" s="171"/>
      <c r="KG45" s="171"/>
      <c r="KH45" s="171"/>
      <c r="KI45" s="171"/>
      <c r="KJ45" s="171"/>
      <c r="KK45" s="171"/>
      <c r="KL45" s="171"/>
      <c r="KM45" s="171"/>
      <c r="KN45" s="171"/>
      <c r="KO45" s="171"/>
      <c r="KP45" s="171"/>
      <c r="KQ45" s="171"/>
      <c r="KR45" s="171"/>
      <c r="KS45" s="171"/>
      <c r="KT45" s="171"/>
      <c r="KU45" s="171"/>
      <c r="KV45" s="171"/>
      <c r="KW45" s="171"/>
      <c r="KX45" s="171"/>
      <c r="KY45" s="171"/>
      <c r="KZ45" s="171"/>
      <c r="LA45" s="171"/>
      <c r="LB45" s="171"/>
      <c r="LC45" s="171"/>
      <c r="LD45" s="171"/>
      <c r="LE45" s="171"/>
      <c r="LF45" s="171"/>
      <c r="LG45" s="171"/>
      <c r="LH45" s="171"/>
      <c r="LI45" s="171"/>
      <c r="LJ45" s="171"/>
      <c r="LK45" s="171"/>
      <c r="LL45" s="171"/>
      <c r="LM45" s="171"/>
      <c r="LN45" s="171"/>
      <c r="LO45" s="171"/>
      <c r="LP45" s="171"/>
      <c r="LQ45" s="171"/>
      <c r="LR45" s="171"/>
      <c r="LS45" s="171"/>
      <c r="LT45" s="171"/>
      <c r="LU45" s="171"/>
      <c r="LV45" s="171"/>
      <c r="LW45" s="171"/>
      <c r="LX45" s="171"/>
      <c r="LY45" s="171"/>
      <c r="LZ45" s="171"/>
      <c r="MA45" s="171"/>
      <c r="MB45" s="171"/>
      <c r="MC45" s="171"/>
      <c r="MD45" s="171"/>
      <c r="ME45" s="171"/>
      <c r="MF45" s="171"/>
      <c r="MG45" s="171"/>
      <c r="MH45" s="171"/>
      <c r="MI45" s="171"/>
      <c r="MJ45" s="171"/>
      <c r="MK45" s="171"/>
      <c r="ML45" s="171"/>
      <c r="MM45" s="171"/>
      <c r="MN45" s="171"/>
      <c r="MO45" s="171"/>
      <c r="MP45" s="171"/>
      <c r="MQ45" s="171"/>
      <c r="MR45" s="171"/>
      <c r="MS45" s="171"/>
      <c r="MT45" s="171"/>
      <c r="MU45" s="171"/>
      <c r="MV45" s="171"/>
      <c r="MW45" s="171"/>
      <c r="MX45" s="171"/>
      <c r="MY45" s="171"/>
      <c r="MZ45" s="171"/>
      <c r="NA45" s="171"/>
      <c r="NB45" s="171"/>
      <c r="NC45" s="171"/>
      <c r="ND45" s="171"/>
      <c r="NE45" s="171"/>
      <c r="NF45" s="171"/>
      <c r="NG45" s="171"/>
      <c r="NH45" s="171"/>
      <c r="NI45" s="171"/>
      <c r="NJ45" s="171"/>
      <c r="NK45" s="171"/>
      <c r="NL45" s="171"/>
      <c r="NM45" s="171"/>
      <c r="NN45" s="171"/>
      <c r="NO45" s="171"/>
      <c r="NP45" s="171"/>
      <c r="NQ45" s="171"/>
      <c r="NR45" s="171"/>
      <c r="NS45" s="171"/>
      <c r="NT45" s="171"/>
      <c r="NU45" s="171"/>
      <c r="NV45" s="171"/>
      <c r="NW45" s="171"/>
      <c r="NX45" s="171"/>
      <c r="NY45" s="171"/>
      <c r="NZ45" s="171"/>
      <c r="OA45" s="171"/>
      <c r="OB45" s="171"/>
      <c r="OC45" s="171"/>
      <c r="OD45" s="171"/>
      <c r="OE45" s="171"/>
      <c r="OF45" s="171"/>
      <c r="OG45" s="171"/>
      <c r="OH45" s="171"/>
      <c r="OI45" s="171"/>
      <c r="OJ45" s="171"/>
      <c r="OK45" s="171"/>
      <c r="OL45" s="171"/>
      <c r="OM45" s="171"/>
      <c r="ON45" s="171"/>
      <c r="OO45" s="171"/>
      <c r="OP45" s="171"/>
      <c r="OQ45" s="171"/>
      <c r="OR45" s="171"/>
      <c r="OS45" s="171"/>
      <c r="OT45" s="171"/>
      <c r="OU45" s="171"/>
      <c r="OV45" s="171"/>
      <c r="OW45" s="171"/>
      <c r="OX45" s="171"/>
      <c r="OY45" s="171"/>
      <c r="OZ45" s="171"/>
      <c r="PA45" s="171"/>
      <c r="PB45" s="171"/>
      <c r="PC45" s="171"/>
      <c r="PD45" s="171"/>
      <c r="PE45" s="171"/>
      <c r="PF45" s="171"/>
      <c r="PG45" s="171"/>
      <c r="PH45" s="171"/>
      <c r="PI45" s="171"/>
      <c r="PJ45" s="171"/>
      <c r="PK45" s="171"/>
      <c r="PL45" s="171"/>
      <c r="PM45" s="171"/>
      <c r="PN45" s="171"/>
      <c r="PO45" s="171"/>
      <c r="PP45" s="171"/>
      <c r="PQ45" s="171"/>
      <c r="PR45" s="171"/>
      <c r="PS45" s="171"/>
      <c r="PT45" s="171"/>
      <c r="PU45" s="171"/>
      <c r="PV45" s="171"/>
      <c r="PW45" s="171"/>
      <c r="PX45" s="171"/>
      <c r="PY45" s="171"/>
      <c r="PZ45" s="171"/>
      <c r="QA45" s="171"/>
      <c r="QB45" s="171"/>
      <c r="QC45" s="171"/>
      <c r="QD45" s="171"/>
      <c r="QE45" s="171"/>
      <c r="QF45" s="171"/>
      <c r="QG45" s="171"/>
      <c r="QH45" s="171"/>
      <c r="QI45" s="171"/>
      <c r="QJ45" s="171"/>
      <c r="QK45" s="171"/>
      <c r="QL45" s="171"/>
      <c r="QM45" s="171"/>
      <c r="QN45" s="171"/>
      <c r="QO45" s="171"/>
      <c r="QP45" s="171"/>
      <c r="QQ45" s="171"/>
      <c r="QR45" s="171"/>
      <c r="QS45" s="171"/>
      <c r="QT45" s="171"/>
      <c r="QU45" s="171"/>
      <c r="QV45" s="171"/>
      <c r="QW45" s="171"/>
      <c r="QX45" s="171"/>
      <c r="QY45" s="171"/>
      <c r="QZ45" s="171"/>
      <c r="RA45" s="171"/>
      <c r="RB45" s="171"/>
      <c r="RC45" s="171"/>
      <c r="RD45" s="171"/>
      <c r="RE45" s="171"/>
      <c r="RF45" s="171"/>
      <c r="RG45" s="171"/>
      <c r="RH45" s="171"/>
      <c r="RI45" s="171"/>
      <c r="RJ45" s="171"/>
      <c r="RK45" s="171"/>
      <c r="RL45" s="171"/>
      <c r="RM45" s="171"/>
      <c r="RN45" s="171"/>
      <c r="RO45" s="171"/>
      <c r="RP45" s="171"/>
      <c r="RQ45" s="171"/>
      <c r="RR45" s="171"/>
      <c r="RS45" s="171"/>
      <c r="RT45" s="171"/>
      <c r="RU45" s="171"/>
      <c r="RV45" s="171"/>
      <c r="RW45" s="171"/>
      <c r="RX45" s="171"/>
      <c r="RY45" s="171"/>
      <c r="RZ45" s="171"/>
      <c r="SA45" s="171"/>
      <c r="SB45" s="171"/>
      <c r="SC45" s="171"/>
      <c r="SD45" s="171"/>
      <c r="SE45" s="171"/>
      <c r="SF45" s="171"/>
      <c r="SG45" s="171"/>
      <c r="SH45" s="171"/>
      <c r="SI45" s="171"/>
      <c r="SJ45" s="171"/>
      <c r="SK45" s="171"/>
      <c r="SL45" s="171"/>
      <c r="SM45" s="171"/>
      <c r="SN45" s="171"/>
      <c r="SO45" s="171"/>
      <c r="SP45" s="171"/>
      <c r="SQ45" s="171"/>
      <c r="SR45" s="171"/>
      <c r="SS45" s="171"/>
      <c r="ST45" s="171"/>
      <c r="SU45" s="171"/>
      <c r="SV45" s="171"/>
      <c r="SW45" s="171"/>
      <c r="SX45" s="171"/>
      <c r="SY45" s="171"/>
      <c r="SZ45" s="171"/>
      <c r="TA45" s="171"/>
      <c r="TB45" s="171"/>
      <c r="TC45" s="171"/>
      <c r="TD45" s="171"/>
      <c r="TE45" s="171"/>
      <c r="TF45" s="171"/>
      <c r="TG45" s="171"/>
      <c r="TH45" s="171"/>
      <c r="TI45" s="171"/>
      <c r="TJ45" s="171"/>
      <c r="TK45" s="171"/>
      <c r="TL45" s="171"/>
      <c r="TM45" s="171"/>
      <c r="TN45" s="171"/>
      <c r="TO45" s="171"/>
      <c r="TP45" s="171"/>
      <c r="TQ45" s="171"/>
      <c r="TR45" s="171"/>
      <c r="TS45" s="171"/>
      <c r="TT45" s="171"/>
      <c r="TU45" s="171"/>
      <c r="TV45" s="171"/>
      <c r="TW45" s="171"/>
      <c r="TX45" s="171"/>
      <c r="TY45" s="171"/>
      <c r="TZ45" s="171"/>
      <c r="UA45" s="171"/>
      <c r="UB45" s="171"/>
      <c r="UC45" s="171"/>
      <c r="UD45" s="171"/>
      <c r="UE45" s="171"/>
      <c r="UF45" s="171"/>
      <c r="UG45" s="171"/>
      <c r="UH45" s="171"/>
      <c r="UI45" s="171"/>
      <c r="UJ45" s="171"/>
      <c r="UK45" s="171"/>
      <c r="UL45" s="171"/>
      <c r="UM45" s="171"/>
      <c r="UN45" s="171"/>
      <c r="UO45" s="171"/>
      <c r="UP45" s="171"/>
      <c r="UQ45" s="171"/>
      <c r="UR45" s="171"/>
      <c r="US45" s="171"/>
      <c r="UT45" s="171"/>
      <c r="UU45" s="171"/>
      <c r="UV45" s="171"/>
      <c r="UW45" s="171"/>
      <c r="UX45" s="171"/>
      <c r="UY45" s="171"/>
      <c r="UZ45" s="171"/>
      <c r="VA45" s="171"/>
      <c r="VB45" s="171"/>
      <c r="VC45" s="171"/>
      <c r="VD45" s="171"/>
      <c r="VE45" s="171"/>
      <c r="VF45" s="171"/>
      <c r="VG45" s="171"/>
      <c r="VH45" s="171"/>
      <c r="VI45" s="171"/>
      <c r="VJ45" s="171"/>
      <c r="VK45" s="171"/>
      <c r="VL45" s="171"/>
      <c r="VM45" s="171"/>
      <c r="VN45" s="171"/>
      <c r="VO45" s="171"/>
      <c r="VP45" s="171"/>
      <c r="VQ45" s="171"/>
      <c r="VR45" s="171"/>
      <c r="VS45" s="171"/>
      <c r="VT45" s="171"/>
      <c r="VU45" s="171"/>
      <c r="VV45" s="171"/>
      <c r="VW45" s="171"/>
      <c r="VX45" s="171"/>
      <c r="VY45" s="171"/>
      <c r="VZ45" s="171"/>
      <c r="WA45" s="171"/>
      <c r="WB45" s="171"/>
      <c r="WC45" s="171"/>
      <c r="WD45" s="171"/>
      <c r="WE45" s="171"/>
      <c r="WF45" s="171"/>
      <c r="WG45" s="171"/>
      <c r="WH45" s="171"/>
      <c r="WI45" s="171"/>
      <c r="WJ45" s="171"/>
      <c r="WK45" s="171"/>
      <c r="WL45" s="171"/>
      <c r="WM45" s="171"/>
      <c r="WN45" s="171"/>
      <c r="WO45" s="171"/>
      <c r="WP45" s="171"/>
      <c r="WQ45" s="171"/>
      <c r="WR45" s="171"/>
      <c r="WS45" s="171"/>
      <c r="WT45" s="171"/>
      <c r="WU45" s="171"/>
      <c r="WV45" s="171"/>
      <c r="WW45" s="171"/>
      <c r="WX45" s="171"/>
      <c r="WY45" s="171"/>
      <c r="WZ45" s="171"/>
      <c r="XA45" s="171"/>
      <c r="XB45" s="171"/>
      <c r="XC45" s="171"/>
      <c r="XD45" s="171"/>
      <c r="XE45" s="171"/>
      <c r="XF45" s="171"/>
      <c r="XG45" s="171"/>
      <c r="XH45" s="171"/>
      <c r="XI45" s="171"/>
      <c r="XJ45" s="171"/>
      <c r="XK45" s="171"/>
      <c r="XL45" s="171"/>
      <c r="XM45" s="171"/>
      <c r="XN45" s="171"/>
      <c r="XO45" s="171"/>
      <c r="XP45" s="171"/>
      <c r="XQ45" s="171"/>
      <c r="XR45" s="171"/>
      <c r="XS45" s="171"/>
      <c r="XT45" s="171"/>
      <c r="XU45" s="171"/>
      <c r="XV45" s="171"/>
      <c r="XW45" s="171"/>
      <c r="XX45" s="171"/>
      <c r="XY45" s="171"/>
      <c r="XZ45" s="171"/>
      <c r="YA45" s="171"/>
      <c r="YB45" s="171"/>
      <c r="YC45" s="171"/>
      <c r="YD45" s="171"/>
      <c r="YE45" s="171"/>
      <c r="YF45" s="171"/>
      <c r="YG45" s="171"/>
      <c r="YH45" s="171"/>
      <c r="YI45" s="171"/>
      <c r="YJ45" s="171"/>
      <c r="YK45" s="171"/>
      <c r="YL45" s="171"/>
      <c r="YM45" s="171"/>
      <c r="YN45" s="171"/>
      <c r="YO45" s="171"/>
      <c r="YP45" s="171"/>
      <c r="YQ45" s="171"/>
      <c r="YR45" s="171"/>
      <c r="YS45" s="171"/>
      <c r="YT45" s="171"/>
      <c r="YU45" s="171"/>
      <c r="YV45" s="171"/>
      <c r="YW45" s="171"/>
      <c r="YX45" s="171"/>
      <c r="YY45" s="171"/>
      <c r="YZ45" s="171"/>
      <c r="ZA45" s="171"/>
      <c r="ZB45" s="171"/>
      <c r="ZC45" s="171"/>
      <c r="ZD45" s="171"/>
      <c r="ZE45" s="171"/>
      <c r="ZF45" s="171"/>
      <c r="ZG45" s="171"/>
      <c r="ZH45" s="171"/>
      <c r="ZI45" s="171"/>
      <c r="ZJ45" s="171"/>
      <c r="ZK45" s="171"/>
      <c r="ZL45" s="171"/>
      <c r="ZM45" s="171"/>
      <c r="ZN45" s="171"/>
      <c r="ZO45" s="171"/>
      <c r="ZP45" s="171"/>
      <c r="ZQ45" s="171"/>
      <c r="ZR45" s="171"/>
      <c r="ZS45" s="171"/>
      <c r="ZT45" s="171"/>
      <c r="ZU45" s="171"/>
      <c r="ZV45" s="171"/>
      <c r="ZW45" s="171"/>
      <c r="ZX45" s="171"/>
      <c r="ZY45" s="171"/>
      <c r="ZZ45" s="171"/>
      <c r="AAA45" s="171"/>
      <c r="AAB45" s="171"/>
      <c r="AAC45" s="171"/>
      <c r="AAD45" s="171"/>
      <c r="AAE45" s="171"/>
      <c r="AAF45" s="171"/>
      <c r="AAG45" s="171"/>
      <c r="AAH45" s="171"/>
      <c r="AAI45" s="171"/>
      <c r="AAJ45" s="171"/>
      <c r="AAK45" s="171"/>
      <c r="AAL45" s="171"/>
      <c r="AAM45" s="171"/>
      <c r="AAN45" s="171"/>
      <c r="AAO45" s="171"/>
      <c r="AAP45" s="171"/>
      <c r="AAQ45" s="171"/>
      <c r="AAR45" s="171"/>
      <c r="AAS45" s="171"/>
      <c r="AAT45" s="171"/>
      <c r="AAU45" s="171"/>
      <c r="AAV45" s="171"/>
      <c r="AAW45" s="171"/>
      <c r="AAX45" s="171"/>
      <c r="AAY45" s="171"/>
      <c r="AAZ45" s="171"/>
      <c r="ABA45" s="171"/>
      <c r="ABB45" s="171"/>
      <c r="ABC45" s="171"/>
      <c r="ABD45" s="171"/>
      <c r="ABE45" s="171"/>
      <c r="ABF45" s="171"/>
      <c r="ABG45" s="171"/>
      <c r="ABH45" s="171"/>
      <c r="ABI45" s="171"/>
      <c r="ABJ45" s="171"/>
      <c r="ABK45" s="171"/>
      <c r="ABL45" s="171"/>
      <c r="ABM45" s="171"/>
      <c r="ABN45" s="171"/>
      <c r="ABO45" s="171"/>
      <c r="ABP45" s="171"/>
      <c r="ABQ45" s="171"/>
      <c r="ABR45" s="171"/>
      <c r="ABS45" s="171"/>
      <c r="ABT45" s="171"/>
      <c r="ABU45" s="171"/>
      <c r="ABV45" s="171"/>
      <c r="ABW45" s="171"/>
      <c r="ABX45" s="171"/>
      <c r="ABY45" s="171"/>
      <c r="ABZ45" s="171"/>
      <c r="ACA45" s="171"/>
      <c r="ACB45" s="171"/>
      <c r="ACC45" s="194"/>
    </row>
    <row r="46" spans="1:757" s="172" customFormat="1" ht="15.95" customHeight="1" x14ac:dyDescent="0.2">
      <c r="A46" s="170">
        <v>4</v>
      </c>
      <c r="B46" s="187"/>
      <c r="C46" s="188"/>
      <c r="D46" s="169"/>
      <c r="E46" s="169"/>
      <c r="F46" s="150" t="str">
        <f t="shared" si="8"/>
        <v/>
      </c>
      <c r="G46" s="169"/>
      <c r="H46" s="169"/>
      <c r="I46" s="169"/>
      <c r="J46" s="169"/>
      <c r="K46" s="169"/>
      <c r="L46" s="169"/>
      <c r="M46" s="169"/>
      <c r="N46" s="169"/>
      <c r="O46" s="169"/>
      <c r="P46" s="169"/>
      <c r="Q46" s="150" t="str">
        <f t="shared" si="9"/>
        <v/>
      </c>
      <c r="R46" s="169"/>
      <c r="S46" s="182"/>
      <c r="T46" s="183" t="str">
        <f t="shared" si="10"/>
        <v/>
      </c>
      <c r="U46" s="169"/>
      <c r="V46" s="184"/>
      <c r="W46" s="185" t="str">
        <f t="shared" si="20"/>
        <v/>
      </c>
      <c r="X46" s="169"/>
      <c r="Y46" s="184"/>
      <c r="Z46" s="186" t="str">
        <f t="shared" si="21"/>
        <v/>
      </c>
      <c r="AA46" s="168"/>
      <c r="AB46" s="151" t="str">
        <f t="shared" si="13"/>
        <v/>
      </c>
      <c r="AC46" s="169"/>
      <c r="AD46" s="169"/>
      <c r="AE46" s="169"/>
      <c r="AF46" s="169"/>
      <c r="AG46" s="169"/>
      <c r="AH46" s="169"/>
      <c r="AI46" s="169"/>
      <c r="AJ46" s="169"/>
      <c r="AK46" s="169"/>
      <c r="AL46" s="169"/>
      <c r="AM46" s="169"/>
      <c r="AN46" s="169"/>
      <c r="AO46" s="169"/>
      <c r="AP46" s="169"/>
      <c r="AQ46" s="170" t="str">
        <f t="shared" si="14"/>
        <v/>
      </c>
      <c r="AR46" s="515" t="str">
        <f t="shared" si="15"/>
        <v/>
      </c>
      <c r="AS46" s="515"/>
      <c r="AT46" s="171"/>
      <c r="AU46" s="171"/>
      <c r="AV46" s="171"/>
      <c r="AW46" s="171"/>
      <c r="AX46" s="171"/>
      <c r="AY46" s="171"/>
      <c r="AZ46" s="171"/>
      <c r="BA46" s="171"/>
      <c r="BB46" s="171"/>
      <c r="BC46" s="171"/>
      <c r="BD46" s="171"/>
      <c r="BE46" s="171"/>
      <c r="BF46" s="210"/>
      <c r="BG46" s="218">
        <f t="shared" si="16"/>
        <v>0</v>
      </c>
      <c r="BH46" s="219">
        <f t="shared" si="17"/>
        <v>0</v>
      </c>
      <c r="BI46" s="220">
        <f t="shared" si="18"/>
        <v>0</v>
      </c>
      <c r="BJ46" s="221">
        <f t="shared" si="19"/>
        <v>0</v>
      </c>
      <c r="BK46" s="556"/>
      <c r="BL46" s="556"/>
      <c r="BM46" s="171"/>
      <c r="BN46" s="171"/>
      <c r="BO46" s="171"/>
      <c r="BP46" s="171"/>
      <c r="BQ46" s="171"/>
      <c r="BR46" s="171"/>
      <c r="BS46" s="171"/>
      <c r="BT46" s="171"/>
      <c r="BU46" s="171"/>
      <c r="BV46" s="171"/>
      <c r="BW46" s="171"/>
      <c r="BX46" s="171"/>
      <c r="BY46" s="171"/>
      <c r="BZ46" s="171"/>
      <c r="CA46" s="171"/>
      <c r="CB46" s="171"/>
      <c r="CC46" s="171"/>
      <c r="CD46" s="171"/>
      <c r="CE46" s="171"/>
      <c r="CF46" s="171"/>
      <c r="CG46" s="171"/>
      <c r="CH46" s="171"/>
      <c r="CI46" s="171"/>
      <c r="CJ46" s="171"/>
      <c r="CK46" s="171"/>
      <c r="CL46" s="171"/>
      <c r="CM46" s="171"/>
      <c r="CN46" s="171"/>
      <c r="CO46" s="171"/>
      <c r="CP46" s="171"/>
      <c r="CQ46" s="171"/>
      <c r="CR46" s="171"/>
      <c r="CS46" s="171"/>
      <c r="CT46" s="171"/>
      <c r="CU46" s="171"/>
      <c r="CV46" s="171"/>
      <c r="CW46" s="171"/>
      <c r="CX46" s="171"/>
      <c r="CY46" s="171"/>
      <c r="CZ46" s="171"/>
      <c r="DA46" s="171"/>
      <c r="DB46" s="171"/>
      <c r="DC46" s="171"/>
      <c r="DD46" s="171"/>
      <c r="DE46" s="171"/>
      <c r="DF46" s="171"/>
      <c r="DG46" s="171"/>
      <c r="DH46" s="171"/>
      <c r="DI46" s="171"/>
      <c r="DJ46" s="171"/>
      <c r="DK46" s="171"/>
      <c r="DL46" s="171"/>
      <c r="DM46" s="171"/>
      <c r="DN46" s="171"/>
      <c r="DO46" s="171"/>
      <c r="DP46" s="171"/>
      <c r="DQ46" s="171"/>
      <c r="DR46" s="171"/>
      <c r="DS46" s="171"/>
      <c r="DT46" s="171"/>
      <c r="DU46" s="171"/>
      <c r="DV46" s="171"/>
      <c r="DW46" s="171"/>
      <c r="DX46" s="171"/>
      <c r="DY46" s="171"/>
      <c r="DZ46" s="171"/>
      <c r="EA46" s="171"/>
      <c r="EB46" s="171"/>
      <c r="EC46" s="171"/>
      <c r="ED46" s="171"/>
      <c r="EE46" s="171"/>
      <c r="EF46" s="171"/>
      <c r="EG46" s="171"/>
      <c r="EH46" s="171"/>
      <c r="EI46" s="171"/>
      <c r="EJ46" s="171"/>
      <c r="EK46" s="171"/>
      <c r="EL46" s="171"/>
      <c r="EM46" s="171"/>
      <c r="EN46" s="171"/>
      <c r="EO46" s="171"/>
      <c r="EP46" s="171"/>
      <c r="EQ46" s="171"/>
      <c r="ER46" s="171"/>
      <c r="ES46" s="171"/>
      <c r="ET46" s="171"/>
      <c r="EU46" s="171"/>
      <c r="EV46" s="171"/>
      <c r="EW46" s="171"/>
      <c r="EX46" s="171"/>
      <c r="EY46" s="171"/>
      <c r="EZ46" s="171"/>
      <c r="FA46" s="171"/>
      <c r="FB46" s="171"/>
      <c r="FC46" s="171"/>
      <c r="FD46" s="171"/>
      <c r="FE46" s="171"/>
      <c r="FF46" s="171"/>
      <c r="FG46" s="171"/>
      <c r="FH46" s="171"/>
      <c r="FI46" s="171"/>
      <c r="FJ46" s="171"/>
      <c r="FK46" s="171"/>
      <c r="FL46" s="171"/>
      <c r="FM46" s="171"/>
      <c r="FN46" s="171"/>
      <c r="FO46" s="171"/>
      <c r="FP46" s="171"/>
      <c r="FQ46" s="171"/>
      <c r="FR46" s="171"/>
      <c r="FS46" s="171"/>
      <c r="FT46" s="171"/>
      <c r="FU46" s="171"/>
      <c r="FV46" s="171"/>
      <c r="FW46" s="171"/>
      <c r="FX46" s="171"/>
      <c r="FY46" s="171"/>
      <c r="FZ46" s="171"/>
      <c r="GA46" s="171"/>
      <c r="GB46" s="171"/>
      <c r="GC46" s="171"/>
      <c r="GD46" s="171"/>
      <c r="GE46" s="171"/>
      <c r="GF46" s="171"/>
      <c r="GG46" s="171"/>
      <c r="GH46" s="171"/>
      <c r="GI46" s="171"/>
      <c r="GJ46" s="171"/>
      <c r="GK46" s="171"/>
      <c r="GL46" s="171"/>
      <c r="GM46" s="171"/>
      <c r="GN46" s="171"/>
      <c r="GO46" s="171"/>
      <c r="GP46" s="171"/>
      <c r="GQ46" s="171"/>
      <c r="GR46" s="171"/>
      <c r="GS46" s="171"/>
      <c r="GT46" s="171"/>
      <c r="GU46" s="171"/>
      <c r="GV46" s="171"/>
      <c r="GW46" s="171"/>
      <c r="GX46" s="171"/>
      <c r="GY46" s="171"/>
      <c r="GZ46" s="171"/>
      <c r="HA46" s="171"/>
      <c r="HB46" s="171"/>
      <c r="HC46" s="171"/>
      <c r="HD46" s="171"/>
      <c r="HE46" s="171"/>
      <c r="HF46" s="171"/>
      <c r="HG46" s="171"/>
      <c r="HH46" s="171"/>
      <c r="HI46" s="171"/>
      <c r="HJ46" s="171"/>
      <c r="HK46" s="171"/>
      <c r="HL46" s="171"/>
      <c r="HM46" s="171"/>
      <c r="HN46" s="171"/>
      <c r="HO46" s="171"/>
      <c r="HP46" s="171"/>
      <c r="HQ46" s="171"/>
      <c r="HR46" s="171"/>
      <c r="HS46" s="171"/>
      <c r="HT46" s="171"/>
      <c r="HU46" s="171"/>
      <c r="HV46" s="171"/>
      <c r="HW46" s="171"/>
      <c r="HX46" s="171"/>
      <c r="HY46" s="171"/>
      <c r="HZ46" s="171"/>
      <c r="IA46" s="171"/>
      <c r="IB46" s="171"/>
      <c r="IC46" s="171"/>
      <c r="ID46" s="171"/>
      <c r="IE46" s="171"/>
      <c r="IF46" s="171"/>
      <c r="IG46" s="171"/>
      <c r="IH46" s="171"/>
      <c r="II46" s="171"/>
      <c r="IJ46" s="171"/>
      <c r="IK46" s="171"/>
      <c r="IL46" s="171"/>
      <c r="IM46" s="171"/>
      <c r="IN46" s="171"/>
      <c r="IO46" s="171"/>
      <c r="IP46" s="171"/>
      <c r="IQ46" s="171"/>
      <c r="IR46" s="171"/>
      <c r="IS46" s="171"/>
      <c r="IT46" s="171"/>
      <c r="IU46" s="171"/>
      <c r="IV46" s="171"/>
      <c r="IW46" s="171"/>
      <c r="IX46" s="171"/>
      <c r="IY46" s="171"/>
      <c r="IZ46" s="171"/>
      <c r="JA46" s="171"/>
      <c r="JB46" s="171"/>
      <c r="JC46" s="171"/>
      <c r="JD46" s="171"/>
      <c r="JE46" s="171"/>
      <c r="JF46" s="171"/>
      <c r="JG46" s="171"/>
      <c r="JH46" s="171"/>
      <c r="JI46" s="171"/>
      <c r="JJ46" s="171"/>
      <c r="JK46" s="171"/>
      <c r="JL46" s="171"/>
      <c r="JM46" s="171"/>
      <c r="JN46" s="171"/>
      <c r="JO46" s="171"/>
      <c r="JP46" s="171"/>
      <c r="JQ46" s="171"/>
      <c r="JR46" s="171"/>
      <c r="JS46" s="171"/>
      <c r="JT46" s="171"/>
      <c r="JU46" s="171"/>
      <c r="JV46" s="171"/>
      <c r="JW46" s="171"/>
      <c r="JX46" s="171"/>
      <c r="JY46" s="171"/>
      <c r="JZ46" s="171"/>
      <c r="KA46" s="171"/>
      <c r="KB46" s="171"/>
      <c r="KC46" s="171"/>
      <c r="KD46" s="171"/>
      <c r="KE46" s="171"/>
      <c r="KF46" s="171"/>
      <c r="KG46" s="171"/>
      <c r="KH46" s="171"/>
      <c r="KI46" s="171"/>
      <c r="KJ46" s="171"/>
      <c r="KK46" s="171"/>
      <c r="KL46" s="171"/>
      <c r="KM46" s="171"/>
      <c r="KN46" s="171"/>
      <c r="KO46" s="171"/>
      <c r="KP46" s="171"/>
      <c r="KQ46" s="171"/>
      <c r="KR46" s="171"/>
      <c r="KS46" s="171"/>
      <c r="KT46" s="171"/>
      <c r="KU46" s="171"/>
      <c r="KV46" s="171"/>
      <c r="KW46" s="171"/>
      <c r="KX46" s="171"/>
      <c r="KY46" s="171"/>
      <c r="KZ46" s="171"/>
      <c r="LA46" s="171"/>
      <c r="LB46" s="171"/>
      <c r="LC46" s="171"/>
      <c r="LD46" s="171"/>
      <c r="LE46" s="171"/>
      <c r="LF46" s="171"/>
      <c r="LG46" s="171"/>
      <c r="LH46" s="171"/>
      <c r="LI46" s="171"/>
      <c r="LJ46" s="171"/>
      <c r="LK46" s="171"/>
      <c r="LL46" s="171"/>
      <c r="LM46" s="171"/>
      <c r="LN46" s="171"/>
      <c r="LO46" s="171"/>
      <c r="LP46" s="171"/>
      <c r="LQ46" s="171"/>
      <c r="LR46" s="171"/>
      <c r="LS46" s="171"/>
      <c r="LT46" s="171"/>
      <c r="LU46" s="171"/>
      <c r="LV46" s="171"/>
      <c r="LW46" s="171"/>
      <c r="LX46" s="171"/>
      <c r="LY46" s="171"/>
      <c r="LZ46" s="171"/>
      <c r="MA46" s="171"/>
      <c r="MB46" s="171"/>
      <c r="MC46" s="171"/>
      <c r="MD46" s="171"/>
      <c r="ME46" s="171"/>
      <c r="MF46" s="171"/>
      <c r="MG46" s="171"/>
      <c r="MH46" s="171"/>
      <c r="MI46" s="171"/>
      <c r="MJ46" s="171"/>
      <c r="MK46" s="171"/>
      <c r="ML46" s="171"/>
      <c r="MM46" s="171"/>
      <c r="MN46" s="171"/>
      <c r="MO46" s="171"/>
      <c r="MP46" s="171"/>
      <c r="MQ46" s="171"/>
      <c r="MR46" s="171"/>
      <c r="MS46" s="171"/>
      <c r="MT46" s="171"/>
      <c r="MU46" s="171"/>
      <c r="MV46" s="171"/>
      <c r="MW46" s="171"/>
      <c r="MX46" s="171"/>
      <c r="MY46" s="171"/>
      <c r="MZ46" s="171"/>
      <c r="NA46" s="171"/>
      <c r="NB46" s="171"/>
      <c r="NC46" s="171"/>
      <c r="ND46" s="171"/>
      <c r="NE46" s="171"/>
      <c r="NF46" s="171"/>
      <c r="NG46" s="171"/>
      <c r="NH46" s="171"/>
      <c r="NI46" s="171"/>
      <c r="NJ46" s="171"/>
      <c r="NK46" s="171"/>
      <c r="NL46" s="171"/>
      <c r="NM46" s="171"/>
      <c r="NN46" s="171"/>
      <c r="NO46" s="171"/>
      <c r="NP46" s="171"/>
      <c r="NQ46" s="171"/>
      <c r="NR46" s="171"/>
      <c r="NS46" s="171"/>
      <c r="NT46" s="171"/>
      <c r="NU46" s="171"/>
      <c r="NV46" s="171"/>
      <c r="NW46" s="171"/>
      <c r="NX46" s="171"/>
      <c r="NY46" s="171"/>
      <c r="NZ46" s="171"/>
      <c r="OA46" s="171"/>
      <c r="OB46" s="171"/>
      <c r="OC46" s="171"/>
      <c r="OD46" s="171"/>
      <c r="OE46" s="171"/>
      <c r="OF46" s="171"/>
      <c r="OG46" s="171"/>
      <c r="OH46" s="171"/>
      <c r="OI46" s="171"/>
      <c r="OJ46" s="171"/>
      <c r="OK46" s="171"/>
      <c r="OL46" s="171"/>
      <c r="OM46" s="171"/>
      <c r="ON46" s="171"/>
      <c r="OO46" s="171"/>
      <c r="OP46" s="171"/>
      <c r="OQ46" s="171"/>
      <c r="OR46" s="171"/>
      <c r="OS46" s="171"/>
      <c r="OT46" s="171"/>
      <c r="OU46" s="171"/>
      <c r="OV46" s="171"/>
      <c r="OW46" s="171"/>
      <c r="OX46" s="171"/>
      <c r="OY46" s="171"/>
      <c r="OZ46" s="171"/>
      <c r="PA46" s="171"/>
      <c r="PB46" s="171"/>
      <c r="PC46" s="171"/>
      <c r="PD46" s="171"/>
      <c r="PE46" s="171"/>
      <c r="PF46" s="171"/>
      <c r="PG46" s="171"/>
      <c r="PH46" s="171"/>
      <c r="PI46" s="171"/>
      <c r="PJ46" s="171"/>
      <c r="PK46" s="171"/>
      <c r="PL46" s="171"/>
      <c r="PM46" s="171"/>
      <c r="PN46" s="171"/>
      <c r="PO46" s="171"/>
      <c r="PP46" s="171"/>
      <c r="PQ46" s="171"/>
      <c r="PR46" s="171"/>
      <c r="PS46" s="171"/>
      <c r="PT46" s="171"/>
      <c r="PU46" s="171"/>
      <c r="PV46" s="171"/>
      <c r="PW46" s="171"/>
      <c r="PX46" s="171"/>
      <c r="PY46" s="171"/>
      <c r="PZ46" s="171"/>
      <c r="QA46" s="171"/>
      <c r="QB46" s="171"/>
      <c r="QC46" s="171"/>
      <c r="QD46" s="171"/>
      <c r="QE46" s="171"/>
      <c r="QF46" s="171"/>
      <c r="QG46" s="171"/>
      <c r="QH46" s="171"/>
      <c r="QI46" s="171"/>
      <c r="QJ46" s="171"/>
      <c r="QK46" s="171"/>
      <c r="QL46" s="171"/>
      <c r="QM46" s="171"/>
      <c r="QN46" s="171"/>
      <c r="QO46" s="171"/>
      <c r="QP46" s="171"/>
      <c r="QQ46" s="171"/>
      <c r="QR46" s="171"/>
      <c r="QS46" s="171"/>
      <c r="QT46" s="171"/>
      <c r="QU46" s="171"/>
      <c r="QV46" s="171"/>
      <c r="QW46" s="171"/>
      <c r="QX46" s="171"/>
      <c r="QY46" s="171"/>
      <c r="QZ46" s="171"/>
      <c r="RA46" s="171"/>
      <c r="RB46" s="171"/>
      <c r="RC46" s="171"/>
      <c r="RD46" s="171"/>
      <c r="RE46" s="171"/>
      <c r="RF46" s="171"/>
      <c r="RG46" s="171"/>
      <c r="RH46" s="171"/>
      <c r="RI46" s="171"/>
      <c r="RJ46" s="171"/>
      <c r="RK46" s="171"/>
      <c r="RL46" s="171"/>
      <c r="RM46" s="171"/>
      <c r="RN46" s="171"/>
      <c r="RO46" s="171"/>
      <c r="RP46" s="171"/>
      <c r="RQ46" s="171"/>
      <c r="RR46" s="171"/>
      <c r="RS46" s="171"/>
      <c r="RT46" s="171"/>
      <c r="RU46" s="171"/>
      <c r="RV46" s="171"/>
      <c r="RW46" s="171"/>
      <c r="RX46" s="171"/>
      <c r="RY46" s="171"/>
      <c r="RZ46" s="171"/>
      <c r="SA46" s="171"/>
      <c r="SB46" s="171"/>
      <c r="SC46" s="171"/>
      <c r="SD46" s="171"/>
      <c r="SE46" s="171"/>
      <c r="SF46" s="171"/>
      <c r="SG46" s="171"/>
      <c r="SH46" s="171"/>
      <c r="SI46" s="171"/>
      <c r="SJ46" s="171"/>
      <c r="SK46" s="171"/>
      <c r="SL46" s="171"/>
      <c r="SM46" s="171"/>
      <c r="SN46" s="171"/>
      <c r="SO46" s="171"/>
      <c r="SP46" s="171"/>
      <c r="SQ46" s="171"/>
      <c r="SR46" s="171"/>
      <c r="SS46" s="171"/>
      <c r="ST46" s="171"/>
      <c r="SU46" s="171"/>
      <c r="SV46" s="171"/>
      <c r="SW46" s="171"/>
      <c r="SX46" s="171"/>
      <c r="SY46" s="171"/>
      <c r="SZ46" s="171"/>
      <c r="TA46" s="171"/>
      <c r="TB46" s="171"/>
      <c r="TC46" s="171"/>
      <c r="TD46" s="171"/>
      <c r="TE46" s="171"/>
      <c r="TF46" s="171"/>
      <c r="TG46" s="171"/>
      <c r="TH46" s="171"/>
      <c r="TI46" s="171"/>
      <c r="TJ46" s="171"/>
      <c r="TK46" s="171"/>
      <c r="TL46" s="171"/>
      <c r="TM46" s="171"/>
      <c r="TN46" s="171"/>
      <c r="TO46" s="171"/>
      <c r="TP46" s="171"/>
      <c r="TQ46" s="171"/>
      <c r="TR46" s="171"/>
      <c r="TS46" s="171"/>
      <c r="TT46" s="171"/>
      <c r="TU46" s="171"/>
      <c r="TV46" s="171"/>
      <c r="TW46" s="171"/>
      <c r="TX46" s="171"/>
      <c r="TY46" s="171"/>
      <c r="TZ46" s="171"/>
      <c r="UA46" s="171"/>
      <c r="UB46" s="171"/>
      <c r="UC46" s="171"/>
      <c r="UD46" s="171"/>
      <c r="UE46" s="171"/>
      <c r="UF46" s="171"/>
      <c r="UG46" s="171"/>
      <c r="UH46" s="171"/>
      <c r="UI46" s="171"/>
      <c r="UJ46" s="171"/>
      <c r="UK46" s="171"/>
      <c r="UL46" s="171"/>
      <c r="UM46" s="171"/>
      <c r="UN46" s="171"/>
      <c r="UO46" s="171"/>
      <c r="UP46" s="171"/>
      <c r="UQ46" s="171"/>
      <c r="UR46" s="171"/>
      <c r="US46" s="171"/>
      <c r="UT46" s="171"/>
      <c r="UU46" s="171"/>
      <c r="UV46" s="171"/>
      <c r="UW46" s="171"/>
      <c r="UX46" s="171"/>
      <c r="UY46" s="171"/>
      <c r="UZ46" s="171"/>
      <c r="VA46" s="171"/>
      <c r="VB46" s="171"/>
      <c r="VC46" s="171"/>
      <c r="VD46" s="171"/>
      <c r="VE46" s="171"/>
      <c r="VF46" s="171"/>
      <c r="VG46" s="171"/>
      <c r="VH46" s="171"/>
      <c r="VI46" s="171"/>
      <c r="VJ46" s="171"/>
      <c r="VK46" s="171"/>
      <c r="VL46" s="171"/>
      <c r="VM46" s="171"/>
      <c r="VN46" s="171"/>
      <c r="VO46" s="171"/>
      <c r="VP46" s="171"/>
      <c r="VQ46" s="171"/>
      <c r="VR46" s="171"/>
      <c r="VS46" s="171"/>
      <c r="VT46" s="171"/>
      <c r="VU46" s="171"/>
      <c r="VV46" s="171"/>
      <c r="VW46" s="171"/>
      <c r="VX46" s="171"/>
      <c r="VY46" s="171"/>
      <c r="VZ46" s="171"/>
      <c r="WA46" s="171"/>
      <c r="WB46" s="171"/>
      <c r="WC46" s="171"/>
      <c r="WD46" s="171"/>
      <c r="WE46" s="171"/>
      <c r="WF46" s="171"/>
      <c r="WG46" s="171"/>
      <c r="WH46" s="171"/>
      <c r="WI46" s="171"/>
      <c r="WJ46" s="171"/>
      <c r="WK46" s="171"/>
      <c r="WL46" s="171"/>
      <c r="WM46" s="171"/>
      <c r="WN46" s="171"/>
      <c r="WO46" s="171"/>
      <c r="WP46" s="171"/>
      <c r="WQ46" s="171"/>
      <c r="WR46" s="171"/>
      <c r="WS46" s="171"/>
      <c r="WT46" s="171"/>
      <c r="WU46" s="171"/>
      <c r="WV46" s="171"/>
      <c r="WW46" s="171"/>
      <c r="WX46" s="171"/>
      <c r="WY46" s="171"/>
      <c r="WZ46" s="171"/>
      <c r="XA46" s="171"/>
      <c r="XB46" s="171"/>
      <c r="XC46" s="171"/>
      <c r="XD46" s="171"/>
      <c r="XE46" s="171"/>
      <c r="XF46" s="171"/>
      <c r="XG46" s="171"/>
      <c r="XH46" s="171"/>
      <c r="XI46" s="171"/>
      <c r="XJ46" s="171"/>
      <c r="XK46" s="171"/>
      <c r="XL46" s="171"/>
      <c r="XM46" s="171"/>
      <c r="XN46" s="171"/>
      <c r="XO46" s="171"/>
      <c r="XP46" s="171"/>
      <c r="XQ46" s="171"/>
      <c r="XR46" s="171"/>
      <c r="XS46" s="171"/>
      <c r="XT46" s="171"/>
      <c r="XU46" s="171"/>
      <c r="XV46" s="171"/>
      <c r="XW46" s="171"/>
      <c r="XX46" s="171"/>
      <c r="XY46" s="171"/>
      <c r="XZ46" s="171"/>
      <c r="YA46" s="171"/>
      <c r="YB46" s="171"/>
      <c r="YC46" s="171"/>
      <c r="YD46" s="171"/>
      <c r="YE46" s="171"/>
      <c r="YF46" s="171"/>
      <c r="YG46" s="171"/>
      <c r="YH46" s="171"/>
      <c r="YI46" s="171"/>
      <c r="YJ46" s="171"/>
      <c r="YK46" s="171"/>
      <c r="YL46" s="171"/>
      <c r="YM46" s="171"/>
      <c r="YN46" s="171"/>
      <c r="YO46" s="171"/>
      <c r="YP46" s="171"/>
      <c r="YQ46" s="171"/>
      <c r="YR46" s="171"/>
      <c r="YS46" s="171"/>
      <c r="YT46" s="171"/>
      <c r="YU46" s="171"/>
      <c r="YV46" s="171"/>
      <c r="YW46" s="171"/>
      <c r="YX46" s="171"/>
      <c r="YY46" s="171"/>
      <c r="YZ46" s="171"/>
      <c r="ZA46" s="171"/>
      <c r="ZB46" s="171"/>
      <c r="ZC46" s="171"/>
      <c r="ZD46" s="171"/>
      <c r="ZE46" s="171"/>
      <c r="ZF46" s="171"/>
      <c r="ZG46" s="171"/>
      <c r="ZH46" s="171"/>
      <c r="ZI46" s="171"/>
      <c r="ZJ46" s="171"/>
      <c r="ZK46" s="171"/>
      <c r="ZL46" s="171"/>
      <c r="ZM46" s="171"/>
      <c r="ZN46" s="171"/>
      <c r="ZO46" s="171"/>
      <c r="ZP46" s="171"/>
      <c r="ZQ46" s="171"/>
      <c r="ZR46" s="171"/>
      <c r="ZS46" s="171"/>
      <c r="ZT46" s="171"/>
      <c r="ZU46" s="171"/>
      <c r="ZV46" s="171"/>
      <c r="ZW46" s="171"/>
      <c r="ZX46" s="171"/>
      <c r="ZY46" s="171"/>
      <c r="ZZ46" s="171"/>
      <c r="AAA46" s="171"/>
      <c r="AAB46" s="171"/>
      <c r="AAC46" s="171"/>
      <c r="AAD46" s="171"/>
      <c r="AAE46" s="171"/>
      <c r="AAF46" s="171"/>
      <c r="AAG46" s="171"/>
      <c r="AAH46" s="171"/>
      <c r="AAI46" s="171"/>
      <c r="AAJ46" s="171"/>
      <c r="AAK46" s="171"/>
      <c r="AAL46" s="171"/>
      <c r="AAM46" s="171"/>
      <c r="AAN46" s="171"/>
      <c r="AAO46" s="171"/>
      <c r="AAP46" s="171"/>
      <c r="AAQ46" s="171"/>
      <c r="AAR46" s="171"/>
      <c r="AAS46" s="171"/>
      <c r="AAT46" s="171"/>
      <c r="AAU46" s="171"/>
      <c r="AAV46" s="171"/>
      <c r="AAW46" s="171"/>
      <c r="AAX46" s="171"/>
      <c r="AAY46" s="171"/>
      <c r="AAZ46" s="171"/>
      <c r="ABA46" s="171"/>
      <c r="ABB46" s="171"/>
      <c r="ABC46" s="171"/>
      <c r="ABD46" s="171"/>
      <c r="ABE46" s="171"/>
      <c r="ABF46" s="171"/>
      <c r="ABG46" s="171"/>
      <c r="ABH46" s="171"/>
      <c r="ABI46" s="171"/>
      <c r="ABJ46" s="171"/>
      <c r="ABK46" s="171"/>
      <c r="ABL46" s="171"/>
      <c r="ABM46" s="171"/>
      <c r="ABN46" s="171"/>
      <c r="ABO46" s="171"/>
      <c r="ABP46" s="171"/>
      <c r="ABQ46" s="171"/>
      <c r="ABR46" s="171"/>
      <c r="ABS46" s="171"/>
      <c r="ABT46" s="171"/>
      <c r="ABU46" s="171"/>
      <c r="ABV46" s="171"/>
      <c r="ABW46" s="171"/>
      <c r="ABX46" s="171"/>
      <c r="ABY46" s="171"/>
      <c r="ABZ46" s="171"/>
      <c r="ACA46" s="171"/>
      <c r="ACB46" s="171"/>
      <c r="ACC46" s="194"/>
    </row>
    <row r="47" spans="1:757" s="172" customFormat="1" ht="15.95" customHeight="1" x14ac:dyDescent="0.2">
      <c r="A47" s="170">
        <v>5</v>
      </c>
      <c r="B47" s="187"/>
      <c r="C47" s="188"/>
      <c r="D47" s="169"/>
      <c r="E47" s="169"/>
      <c r="F47" s="150" t="str">
        <f t="shared" si="8"/>
        <v/>
      </c>
      <c r="G47" s="169"/>
      <c r="H47" s="169"/>
      <c r="I47" s="169"/>
      <c r="J47" s="169"/>
      <c r="K47" s="169"/>
      <c r="L47" s="169"/>
      <c r="M47" s="169"/>
      <c r="N47" s="169"/>
      <c r="O47" s="169"/>
      <c r="P47" s="169"/>
      <c r="Q47" s="150" t="str">
        <f t="shared" si="9"/>
        <v/>
      </c>
      <c r="R47" s="169"/>
      <c r="S47" s="182"/>
      <c r="T47" s="183" t="str">
        <f t="shared" si="10"/>
        <v/>
      </c>
      <c r="U47" s="169"/>
      <c r="V47" s="184"/>
      <c r="W47" s="185" t="str">
        <f t="shared" si="20"/>
        <v/>
      </c>
      <c r="X47" s="169"/>
      <c r="Y47" s="184"/>
      <c r="Z47" s="186" t="str">
        <f t="shared" si="21"/>
        <v/>
      </c>
      <c r="AA47" s="168"/>
      <c r="AB47" s="151" t="str">
        <f t="shared" si="13"/>
        <v/>
      </c>
      <c r="AC47" s="169"/>
      <c r="AD47" s="169"/>
      <c r="AE47" s="169"/>
      <c r="AF47" s="169"/>
      <c r="AG47" s="169"/>
      <c r="AH47" s="169"/>
      <c r="AI47" s="169"/>
      <c r="AJ47" s="169"/>
      <c r="AK47" s="169"/>
      <c r="AL47" s="169"/>
      <c r="AM47" s="169"/>
      <c r="AN47" s="169"/>
      <c r="AO47" s="169"/>
      <c r="AP47" s="169"/>
      <c r="AQ47" s="170" t="str">
        <f t="shared" si="14"/>
        <v/>
      </c>
      <c r="AR47" s="515" t="str">
        <f t="shared" si="15"/>
        <v/>
      </c>
      <c r="AS47" s="515"/>
      <c r="AT47" s="171"/>
      <c r="AU47" s="171"/>
      <c r="AV47" s="171"/>
      <c r="AW47" s="171"/>
      <c r="AX47" s="171"/>
      <c r="AY47" s="171"/>
      <c r="AZ47" s="171"/>
      <c r="BA47" s="171"/>
      <c r="BB47" s="171"/>
      <c r="BC47" s="171"/>
      <c r="BD47" s="171"/>
      <c r="BE47" s="171"/>
      <c r="BF47" s="210"/>
      <c r="BG47" s="218">
        <f t="shared" si="16"/>
        <v>0</v>
      </c>
      <c r="BH47" s="219">
        <f t="shared" si="17"/>
        <v>0</v>
      </c>
      <c r="BI47" s="220">
        <f t="shared" si="18"/>
        <v>0</v>
      </c>
      <c r="BJ47" s="221">
        <f t="shared" si="19"/>
        <v>0</v>
      </c>
      <c r="BK47" s="556"/>
      <c r="BL47" s="556"/>
      <c r="BM47" s="171"/>
      <c r="BN47" s="171"/>
      <c r="BO47" s="171"/>
      <c r="BP47" s="171"/>
      <c r="BQ47" s="171"/>
      <c r="BR47" s="171"/>
      <c r="BS47" s="171"/>
      <c r="BT47" s="171"/>
      <c r="BU47" s="171"/>
      <c r="BV47" s="171"/>
      <c r="BW47" s="171"/>
      <c r="BX47" s="171"/>
      <c r="BY47" s="171"/>
      <c r="BZ47" s="171"/>
      <c r="CA47" s="171"/>
      <c r="CB47" s="171"/>
      <c r="CC47" s="171"/>
      <c r="CD47" s="171"/>
      <c r="CE47" s="171"/>
      <c r="CF47" s="171"/>
      <c r="CG47" s="171"/>
      <c r="CH47" s="171"/>
      <c r="CI47" s="171"/>
      <c r="CJ47" s="171"/>
      <c r="CK47" s="171"/>
      <c r="CL47" s="171"/>
      <c r="CM47" s="171"/>
      <c r="CN47" s="171"/>
      <c r="CO47" s="171"/>
      <c r="CP47" s="171"/>
      <c r="CQ47" s="171"/>
      <c r="CR47" s="171"/>
      <c r="CS47" s="171"/>
      <c r="CT47" s="171"/>
      <c r="CU47" s="171"/>
      <c r="CV47" s="171"/>
      <c r="CW47" s="171"/>
      <c r="CX47" s="171"/>
      <c r="CY47" s="171"/>
      <c r="CZ47" s="171"/>
      <c r="DA47" s="171"/>
      <c r="DB47" s="171"/>
      <c r="DC47" s="171"/>
      <c r="DD47" s="171"/>
      <c r="DE47" s="171"/>
      <c r="DF47" s="171"/>
      <c r="DG47" s="171"/>
      <c r="DH47" s="171"/>
      <c r="DI47" s="171"/>
      <c r="DJ47" s="171"/>
      <c r="DK47" s="171"/>
      <c r="DL47" s="171"/>
      <c r="DM47" s="171"/>
      <c r="DN47" s="171"/>
      <c r="DO47" s="171"/>
      <c r="DP47" s="171"/>
      <c r="DQ47" s="171"/>
      <c r="DR47" s="171"/>
      <c r="DS47" s="171"/>
      <c r="DT47" s="171"/>
      <c r="DU47" s="171"/>
      <c r="DV47" s="171"/>
      <c r="DW47" s="171"/>
      <c r="DX47" s="171"/>
      <c r="DY47" s="171"/>
      <c r="DZ47" s="171"/>
      <c r="EA47" s="171"/>
      <c r="EB47" s="171"/>
      <c r="EC47" s="171"/>
      <c r="ED47" s="171"/>
      <c r="EE47" s="171"/>
      <c r="EF47" s="171"/>
      <c r="EG47" s="171"/>
      <c r="EH47" s="171"/>
      <c r="EI47" s="171"/>
      <c r="EJ47" s="171"/>
      <c r="EK47" s="171"/>
      <c r="EL47" s="171"/>
      <c r="EM47" s="171"/>
      <c r="EN47" s="171"/>
      <c r="EO47" s="171"/>
      <c r="EP47" s="171"/>
      <c r="EQ47" s="171"/>
      <c r="ER47" s="171"/>
      <c r="ES47" s="171"/>
      <c r="ET47" s="171"/>
      <c r="EU47" s="171"/>
      <c r="EV47" s="171"/>
      <c r="EW47" s="171"/>
      <c r="EX47" s="171"/>
      <c r="EY47" s="171"/>
      <c r="EZ47" s="171"/>
      <c r="FA47" s="171"/>
      <c r="FB47" s="171"/>
      <c r="FC47" s="171"/>
      <c r="FD47" s="171"/>
      <c r="FE47" s="171"/>
      <c r="FF47" s="171"/>
      <c r="FG47" s="171"/>
      <c r="FH47" s="171"/>
      <c r="FI47" s="171"/>
      <c r="FJ47" s="171"/>
      <c r="FK47" s="171"/>
      <c r="FL47" s="171"/>
      <c r="FM47" s="171"/>
      <c r="FN47" s="171"/>
      <c r="FO47" s="171"/>
      <c r="FP47" s="171"/>
      <c r="FQ47" s="171"/>
      <c r="FR47" s="171"/>
      <c r="FS47" s="171"/>
      <c r="FT47" s="171"/>
      <c r="FU47" s="171"/>
      <c r="FV47" s="171"/>
      <c r="FW47" s="171"/>
      <c r="FX47" s="171"/>
      <c r="FY47" s="171"/>
      <c r="FZ47" s="171"/>
      <c r="GA47" s="171"/>
      <c r="GB47" s="171"/>
      <c r="GC47" s="171"/>
      <c r="GD47" s="171"/>
      <c r="GE47" s="171"/>
      <c r="GF47" s="171"/>
      <c r="GG47" s="171"/>
      <c r="GH47" s="171"/>
      <c r="GI47" s="171"/>
      <c r="GJ47" s="171"/>
      <c r="GK47" s="171"/>
      <c r="GL47" s="171"/>
      <c r="GM47" s="171"/>
      <c r="GN47" s="171"/>
      <c r="GO47" s="171"/>
      <c r="GP47" s="171"/>
      <c r="GQ47" s="171"/>
      <c r="GR47" s="171"/>
      <c r="GS47" s="171"/>
      <c r="GT47" s="171"/>
      <c r="GU47" s="171"/>
      <c r="GV47" s="171"/>
      <c r="GW47" s="171"/>
      <c r="GX47" s="171"/>
      <c r="GY47" s="171"/>
      <c r="GZ47" s="171"/>
      <c r="HA47" s="171"/>
      <c r="HB47" s="171"/>
      <c r="HC47" s="171"/>
      <c r="HD47" s="171"/>
      <c r="HE47" s="171"/>
      <c r="HF47" s="171"/>
      <c r="HG47" s="171"/>
      <c r="HH47" s="171"/>
      <c r="HI47" s="171"/>
      <c r="HJ47" s="171"/>
      <c r="HK47" s="171"/>
      <c r="HL47" s="171"/>
      <c r="HM47" s="171"/>
      <c r="HN47" s="171"/>
      <c r="HO47" s="171"/>
      <c r="HP47" s="171"/>
      <c r="HQ47" s="171"/>
      <c r="HR47" s="171"/>
      <c r="HS47" s="171"/>
      <c r="HT47" s="171"/>
      <c r="HU47" s="171"/>
      <c r="HV47" s="171"/>
      <c r="HW47" s="171"/>
      <c r="HX47" s="171"/>
      <c r="HY47" s="171"/>
      <c r="HZ47" s="171"/>
      <c r="IA47" s="171"/>
      <c r="IB47" s="171"/>
      <c r="IC47" s="171"/>
      <c r="ID47" s="171"/>
      <c r="IE47" s="171"/>
      <c r="IF47" s="171"/>
      <c r="IG47" s="171"/>
      <c r="IH47" s="171"/>
      <c r="II47" s="171"/>
      <c r="IJ47" s="171"/>
      <c r="IK47" s="171"/>
      <c r="IL47" s="171"/>
      <c r="IM47" s="171"/>
      <c r="IN47" s="171"/>
      <c r="IO47" s="171"/>
      <c r="IP47" s="171"/>
      <c r="IQ47" s="171"/>
      <c r="IR47" s="171"/>
      <c r="IS47" s="171"/>
      <c r="IT47" s="171"/>
      <c r="IU47" s="171"/>
      <c r="IV47" s="171"/>
      <c r="IW47" s="171"/>
      <c r="IX47" s="171"/>
      <c r="IY47" s="171"/>
      <c r="IZ47" s="171"/>
      <c r="JA47" s="171"/>
      <c r="JB47" s="171"/>
      <c r="JC47" s="171"/>
      <c r="JD47" s="171"/>
      <c r="JE47" s="171"/>
      <c r="JF47" s="171"/>
      <c r="JG47" s="171"/>
      <c r="JH47" s="171"/>
      <c r="JI47" s="171"/>
      <c r="JJ47" s="171"/>
      <c r="JK47" s="171"/>
      <c r="JL47" s="171"/>
      <c r="JM47" s="171"/>
      <c r="JN47" s="171"/>
      <c r="JO47" s="171"/>
      <c r="JP47" s="171"/>
      <c r="JQ47" s="171"/>
      <c r="JR47" s="171"/>
      <c r="JS47" s="171"/>
      <c r="JT47" s="171"/>
      <c r="JU47" s="171"/>
      <c r="JV47" s="171"/>
      <c r="JW47" s="171"/>
      <c r="JX47" s="171"/>
      <c r="JY47" s="171"/>
      <c r="JZ47" s="171"/>
      <c r="KA47" s="171"/>
      <c r="KB47" s="171"/>
      <c r="KC47" s="171"/>
      <c r="KD47" s="171"/>
      <c r="KE47" s="171"/>
      <c r="KF47" s="171"/>
      <c r="KG47" s="171"/>
      <c r="KH47" s="171"/>
      <c r="KI47" s="171"/>
      <c r="KJ47" s="171"/>
      <c r="KK47" s="171"/>
      <c r="KL47" s="171"/>
      <c r="KM47" s="171"/>
      <c r="KN47" s="171"/>
      <c r="KO47" s="171"/>
      <c r="KP47" s="171"/>
      <c r="KQ47" s="171"/>
      <c r="KR47" s="171"/>
      <c r="KS47" s="171"/>
      <c r="KT47" s="171"/>
      <c r="KU47" s="171"/>
      <c r="KV47" s="171"/>
      <c r="KW47" s="171"/>
      <c r="KX47" s="171"/>
      <c r="KY47" s="171"/>
      <c r="KZ47" s="171"/>
      <c r="LA47" s="171"/>
      <c r="LB47" s="171"/>
      <c r="LC47" s="171"/>
      <c r="LD47" s="171"/>
      <c r="LE47" s="171"/>
      <c r="LF47" s="171"/>
      <c r="LG47" s="171"/>
      <c r="LH47" s="171"/>
      <c r="LI47" s="171"/>
      <c r="LJ47" s="171"/>
      <c r="LK47" s="171"/>
      <c r="LL47" s="171"/>
      <c r="LM47" s="171"/>
      <c r="LN47" s="171"/>
      <c r="LO47" s="171"/>
      <c r="LP47" s="171"/>
      <c r="LQ47" s="171"/>
      <c r="LR47" s="171"/>
      <c r="LS47" s="171"/>
      <c r="LT47" s="171"/>
      <c r="LU47" s="171"/>
      <c r="LV47" s="171"/>
      <c r="LW47" s="171"/>
      <c r="LX47" s="171"/>
      <c r="LY47" s="171"/>
      <c r="LZ47" s="171"/>
      <c r="MA47" s="171"/>
      <c r="MB47" s="171"/>
      <c r="MC47" s="171"/>
      <c r="MD47" s="171"/>
      <c r="ME47" s="171"/>
      <c r="MF47" s="171"/>
      <c r="MG47" s="171"/>
      <c r="MH47" s="171"/>
      <c r="MI47" s="171"/>
      <c r="MJ47" s="171"/>
      <c r="MK47" s="171"/>
      <c r="ML47" s="171"/>
      <c r="MM47" s="171"/>
      <c r="MN47" s="171"/>
      <c r="MO47" s="171"/>
      <c r="MP47" s="171"/>
      <c r="MQ47" s="171"/>
      <c r="MR47" s="171"/>
      <c r="MS47" s="171"/>
      <c r="MT47" s="171"/>
      <c r="MU47" s="171"/>
      <c r="MV47" s="171"/>
      <c r="MW47" s="171"/>
      <c r="MX47" s="171"/>
      <c r="MY47" s="171"/>
      <c r="MZ47" s="171"/>
      <c r="NA47" s="171"/>
      <c r="NB47" s="171"/>
      <c r="NC47" s="171"/>
      <c r="ND47" s="171"/>
      <c r="NE47" s="171"/>
      <c r="NF47" s="171"/>
      <c r="NG47" s="171"/>
      <c r="NH47" s="171"/>
      <c r="NI47" s="171"/>
      <c r="NJ47" s="171"/>
      <c r="NK47" s="171"/>
      <c r="NL47" s="171"/>
      <c r="NM47" s="171"/>
      <c r="NN47" s="171"/>
      <c r="NO47" s="171"/>
      <c r="NP47" s="171"/>
      <c r="NQ47" s="171"/>
      <c r="NR47" s="171"/>
      <c r="NS47" s="171"/>
      <c r="NT47" s="171"/>
      <c r="NU47" s="171"/>
      <c r="NV47" s="171"/>
      <c r="NW47" s="171"/>
      <c r="NX47" s="171"/>
      <c r="NY47" s="171"/>
      <c r="NZ47" s="171"/>
      <c r="OA47" s="171"/>
      <c r="OB47" s="171"/>
      <c r="OC47" s="171"/>
      <c r="OD47" s="171"/>
      <c r="OE47" s="171"/>
      <c r="OF47" s="171"/>
      <c r="OG47" s="171"/>
      <c r="OH47" s="171"/>
      <c r="OI47" s="171"/>
      <c r="OJ47" s="171"/>
      <c r="OK47" s="171"/>
      <c r="OL47" s="171"/>
      <c r="OM47" s="171"/>
      <c r="ON47" s="171"/>
      <c r="OO47" s="171"/>
      <c r="OP47" s="171"/>
      <c r="OQ47" s="171"/>
      <c r="OR47" s="171"/>
      <c r="OS47" s="171"/>
      <c r="OT47" s="171"/>
      <c r="OU47" s="171"/>
      <c r="OV47" s="171"/>
      <c r="OW47" s="171"/>
      <c r="OX47" s="171"/>
      <c r="OY47" s="171"/>
      <c r="OZ47" s="171"/>
      <c r="PA47" s="171"/>
      <c r="PB47" s="171"/>
      <c r="PC47" s="171"/>
      <c r="PD47" s="171"/>
      <c r="PE47" s="171"/>
      <c r="PF47" s="171"/>
      <c r="PG47" s="171"/>
      <c r="PH47" s="171"/>
      <c r="PI47" s="171"/>
      <c r="PJ47" s="171"/>
      <c r="PK47" s="171"/>
      <c r="PL47" s="171"/>
      <c r="PM47" s="171"/>
      <c r="PN47" s="171"/>
      <c r="PO47" s="171"/>
      <c r="PP47" s="171"/>
      <c r="PQ47" s="171"/>
      <c r="PR47" s="171"/>
      <c r="PS47" s="171"/>
      <c r="PT47" s="171"/>
      <c r="PU47" s="171"/>
      <c r="PV47" s="171"/>
      <c r="PW47" s="171"/>
      <c r="PX47" s="171"/>
      <c r="PY47" s="171"/>
      <c r="PZ47" s="171"/>
      <c r="QA47" s="171"/>
      <c r="QB47" s="171"/>
      <c r="QC47" s="171"/>
      <c r="QD47" s="171"/>
      <c r="QE47" s="171"/>
      <c r="QF47" s="171"/>
      <c r="QG47" s="171"/>
      <c r="QH47" s="171"/>
      <c r="QI47" s="171"/>
      <c r="QJ47" s="171"/>
      <c r="QK47" s="171"/>
      <c r="QL47" s="171"/>
      <c r="QM47" s="171"/>
      <c r="QN47" s="171"/>
      <c r="QO47" s="171"/>
      <c r="QP47" s="171"/>
      <c r="QQ47" s="171"/>
      <c r="QR47" s="171"/>
      <c r="QS47" s="171"/>
      <c r="QT47" s="171"/>
      <c r="QU47" s="171"/>
      <c r="QV47" s="171"/>
      <c r="QW47" s="171"/>
      <c r="QX47" s="171"/>
      <c r="QY47" s="171"/>
      <c r="QZ47" s="171"/>
      <c r="RA47" s="171"/>
      <c r="RB47" s="171"/>
      <c r="RC47" s="171"/>
      <c r="RD47" s="171"/>
      <c r="RE47" s="171"/>
      <c r="RF47" s="171"/>
      <c r="RG47" s="171"/>
      <c r="RH47" s="171"/>
      <c r="RI47" s="171"/>
      <c r="RJ47" s="171"/>
      <c r="RK47" s="171"/>
      <c r="RL47" s="171"/>
      <c r="RM47" s="171"/>
      <c r="RN47" s="171"/>
      <c r="RO47" s="171"/>
      <c r="RP47" s="171"/>
      <c r="RQ47" s="171"/>
      <c r="RR47" s="171"/>
      <c r="RS47" s="171"/>
      <c r="RT47" s="171"/>
      <c r="RU47" s="171"/>
      <c r="RV47" s="171"/>
      <c r="RW47" s="171"/>
      <c r="RX47" s="171"/>
      <c r="RY47" s="171"/>
      <c r="RZ47" s="171"/>
      <c r="SA47" s="171"/>
      <c r="SB47" s="171"/>
      <c r="SC47" s="171"/>
      <c r="SD47" s="171"/>
      <c r="SE47" s="171"/>
      <c r="SF47" s="171"/>
      <c r="SG47" s="171"/>
      <c r="SH47" s="171"/>
      <c r="SI47" s="171"/>
      <c r="SJ47" s="171"/>
      <c r="SK47" s="171"/>
      <c r="SL47" s="171"/>
      <c r="SM47" s="171"/>
      <c r="SN47" s="171"/>
      <c r="SO47" s="171"/>
      <c r="SP47" s="171"/>
      <c r="SQ47" s="171"/>
      <c r="SR47" s="171"/>
      <c r="SS47" s="171"/>
      <c r="ST47" s="171"/>
      <c r="SU47" s="171"/>
      <c r="SV47" s="171"/>
      <c r="SW47" s="171"/>
      <c r="SX47" s="171"/>
      <c r="SY47" s="171"/>
      <c r="SZ47" s="171"/>
      <c r="TA47" s="171"/>
      <c r="TB47" s="171"/>
      <c r="TC47" s="171"/>
      <c r="TD47" s="171"/>
      <c r="TE47" s="171"/>
      <c r="TF47" s="171"/>
      <c r="TG47" s="171"/>
      <c r="TH47" s="171"/>
      <c r="TI47" s="171"/>
      <c r="TJ47" s="171"/>
      <c r="TK47" s="171"/>
      <c r="TL47" s="171"/>
      <c r="TM47" s="171"/>
      <c r="TN47" s="171"/>
      <c r="TO47" s="171"/>
      <c r="TP47" s="171"/>
      <c r="TQ47" s="171"/>
      <c r="TR47" s="171"/>
      <c r="TS47" s="171"/>
      <c r="TT47" s="171"/>
      <c r="TU47" s="171"/>
      <c r="TV47" s="171"/>
      <c r="TW47" s="171"/>
      <c r="TX47" s="171"/>
      <c r="TY47" s="171"/>
      <c r="TZ47" s="171"/>
      <c r="UA47" s="171"/>
      <c r="UB47" s="171"/>
      <c r="UC47" s="171"/>
      <c r="UD47" s="171"/>
      <c r="UE47" s="171"/>
      <c r="UF47" s="171"/>
      <c r="UG47" s="171"/>
      <c r="UH47" s="171"/>
      <c r="UI47" s="171"/>
      <c r="UJ47" s="171"/>
      <c r="UK47" s="171"/>
      <c r="UL47" s="171"/>
      <c r="UM47" s="171"/>
      <c r="UN47" s="171"/>
      <c r="UO47" s="171"/>
      <c r="UP47" s="171"/>
      <c r="UQ47" s="171"/>
      <c r="UR47" s="171"/>
      <c r="US47" s="171"/>
      <c r="UT47" s="171"/>
      <c r="UU47" s="171"/>
      <c r="UV47" s="171"/>
      <c r="UW47" s="171"/>
      <c r="UX47" s="171"/>
      <c r="UY47" s="171"/>
      <c r="UZ47" s="171"/>
      <c r="VA47" s="171"/>
      <c r="VB47" s="171"/>
      <c r="VC47" s="171"/>
      <c r="VD47" s="171"/>
      <c r="VE47" s="171"/>
      <c r="VF47" s="171"/>
      <c r="VG47" s="171"/>
      <c r="VH47" s="171"/>
      <c r="VI47" s="171"/>
      <c r="VJ47" s="171"/>
      <c r="VK47" s="171"/>
      <c r="VL47" s="171"/>
      <c r="VM47" s="171"/>
      <c r="VN47" s="171"/>
      <c r="VO47" s="171"/>
      <c r="VP47" s="171"/>
      <c r="VQ47" s="171"/>
      <c r="VR47" s="171"/>
      <c r="VS47" s="171"/>
      <c r="VT47" s="171"/>
      <c r="VU47" s="171"/>
      <c r="VV47" s="171"/>
      <c r="VW47" s="171"/>
      <c r="VX47" s="171"/>
      <c r="VY47" s="171"/>
      <c r="VZ47" s="171"/>
      <c r="WA47" s="171"/>
      <c r="WB47" s="171"/>
      <c r="WC47" s="171"/>
      <c r="WD47" s="171"/>
      <c r="WE47" s="171"/>
      <c r="WF47" s="171"/>
      <c r="WG47" s="171"/>
      <c r="WH47" s="171"/>
      <c r="WI47" s="171"/>
      <c r="WJ47" s="171"/>
      <c r="WK47" s="171"/>
      <c r="WL47" s="171"/>
      <c r="WM47" s="171"/>
      <c r="WN47" s="171"/>
      <c r="WO47" s="171"/>
      <c r="WP47" s="171"/>
      <c r="WQ47" s="171"/>
      <c r="WR47" s="171"/>
      <c r="WS47" s="171"/>
      <c r="WT47" s="171"/>
      <c r="WU47" s="171"/>
      <c r="WV47" s="171"/>
      <c r="WW47" s="171"/>
      <c r="WX47" s="171"/>
      <c r="WY47" s="171"/>
      <c r="WZ47" s="171"/>
      <c r="XA47" s="171"/>
      <c r="XB47" s="171"/>
      <c r="XC47" s="171"/>
      <c r="XD47" s="171"/>
      <c r="XE47" s="171"/>
      <c r="XF47" s="171"/>
      <c r="XG47" s="171"/>
      <c r="XH47" s="171"/>
      <c r="XI47" s="171"/>
      <c r="XJ47" s="171"/>
      <c r="XK47" s="171"/>
      <c r="XL47" s="171"/>
      <c r="XM47" s="171"/>
      <c r="XN47" s="171"/>
      <c r="XO47" s="171"/>
      <c r="XP47" s="171"/>
      <c r="XQ47" s="171"/>
      <c r="XR47" s="171"/>
      <c r="XS47" s="171"/>
      <c r="XT47" s="171"/>
      <c r="XU47" s="171"/>
      <c r="XV47" s="171"/>
      <c r="XW47" s="171"/>
      <c r="XX47" s="171"/>
      <c r="XY47" s="171"/>
      <c r="XZ47" s="171"/>
      <c r="YA47" s="171"/>
      <c r="YB47" s="171"/>
      <c r="YC47" s="171"/>
      <c r="YD47" s="171"/>
      <c r="YE47" s="171"/>
      <c r="YF47" s="171"/>
      <c r="YG47" s="171"/>
      <c r="YH47" s="171"/>
      <c r="YI47" s="171"/>
      <c r="YJ47" s="171"/>
      <c r="YK47" s="171"/>
      <c r="YL47" s="171"/>
      <c r="YM47" s="171"/>
      <c r="YN47" s="171"/>
      <c r="YO47" s="171"/>
      <c r="YP47" s="171"/>
      <c r="YQ47" s="171"/>
      <c r="YR47" s="171"/>
      <c r="YS47" s="171"/>
      <c r="YT47" s="171"/>
      <c r="YU47" s="171"/>
      <c r="YV47" s="171"/>
      <c r="YW47" s="171"/>
      <c r="YX47" s="171"/>
      <c r="YY47" s="171"/>
      <c r="YZ47" s="171"/>
      <c r="ZA47" s="171"/>
      <c r="ZB47" s="171"/>
      <c r="ZC47" s="171"/>
      <c r="ZD47" s="171"/>
      <c r="ZE47" s="171"/>
      <c r="ZF47" s="171"/>
      <c r="ZG47" s="171"/>
      <c r="ZH47" s="171"/>
      <c r="ZI47" s="171"/>
      <c r="ZJ47" s="171"/>
      <c r="ZK47" s="171"/>
      <c r="ZL47" s="171"/>
      <c r="ZM47" s="171"/>
      <c r="ZN47" s="171"/>
      <c r="ZO47" s="171"/>
      <c r="ZP47" s="171"/>
      <c r="ZQ47" s="171"/>
      <c r="ZR47" s="171"/>
      <c r="ZS47" s="171"/>
      <c r="ZT47" s="171"/>
      <c r="ZU47" s="171"/>
      <c r="ZV47" s="171"/>
      <c r="ZW47" s="171"/>
      <c r="ZX47" s="171"/>
      <c r="ZY47" s="171"/>
      <c r="ZZ47" s="171"/>
      <c r="AAA47" s="171"/>
      <c r="AAB47" s="171"/>
      <c r="AAC47" s="171"/>
      <c r="AAD47" s="171"/>
      <c r="AAE47" s="171"/>
      <c r="AAF47" s="171"/>
      <c r="AAG47" s="171"/>
      <c r="AAH47" s="171"/>
      <c r="AAI47" s="171"/>
      <c r="AAJ47" s="171"/>
      <c r="AAK47" s="171"/>
      <c r="AAL47" s="171"/>
      <c r="AAM47" s="171"/>
      <c r="AAN47" s="171"/>
      <c r="AAO47" s="171"/>
      <c r="AAP47" s="171"/>
      <c r="AAQ47" s="171"/>
      <c r="AAR47" s="171"/>
      <c r="AAS47" s="171"/>
      <c r="AAT47" s="171"/>
      <c r="AAU47" s="171"/>
      <c r="AAV47" s="171"/>
      <c r="AAW47" s="171"/>
      <c r="AAX47" s="171"/>
      <c r="AAY47" s="171"/>
      <c r="AAZ47" s="171"/>
      <c r="ABA47" s="171"/>
      <c r="ABB47" s="171"/>
      <c r="ABC47" s="171"/>
      <c r="ABD47" s="171"/>
      <c r="ABE47" s="171"/>
      <c r="ABF47" s="171"/>
      <c r="ABG47" s="171"/>
      <c r="ABH47" s="171"/>
      <c r="ABI47" s="171"/>
      <c r="ABJ47" s="171"/>
      <c r="ABK47" s="171"/>
      <c r="ABL47" s="171"/>
      <c r="ABM47" s="171"/>
      <c r="ABN47" s="171"/>
      <c r="ABO47" s="171"/>
      <c r="ABP47" s="171"/>
      <c r="ABQ47" s="171"/>
      <c r="ABR47" s="171"/>
      <c r="ABS47" s="171"/>
      <c r="ABT47" s="171"/>
      <c r="ABU47" s="171"/>
      <c r="ABV47" s="171"/>
      <c r="ABW47" s="171"/>
      <c r="ABX47" s="171"/>
      <c r="ABY47" s="171"/>
      <c r="ABZ47" s="171"/>
      <c r="ACA47" s="171"/>
      <c r="ACB47" s="171"/>
      <c r="ACC47" s="194"/>
    </row>
    <row r="48" spans="1:757" s="172" customFormat="1" ht="15.95" customHeight="1" x14ac:dyDescent="0.2">
      <c r="A48" s="170">
        <v>6</v>
      </c>
      <c r="B48" s="187"/>
      <c r="C48" s="189"/>
      <c r="D48" s="169"/>
      <c r="E48" s="169"/>
      <c r="F48" s="150" t="str">
        <f t="shared" si="8"/>
        <v/>
      </c>
      <c r="G48" s="169"/>
      <c r="H48" s="169"/>
      <c r="I48" s="169"/>
      <c r="J48" s="169"/>
      <c r="K48" s="169"/>
      <c r="L48" s="169"/>
      <c r="M48" s="169"/>
      <c r="N48" s="169"/>
      <c r="O48" s="169"/>
      <c r="P48" s="169"/>
      <c r="Q48" s="150" t="str">
        <f t="shared" si="9"/>
        <v/>
      </c>
      <c r="R48" s="169"/>
      <c r="S48" s="182"/>
      <c r="T48" s="190" t="str">
        <f t="shared" si="10"/>
        <v/>
      </c>
      <c r="U48" s="169"/>
      <c r="V48" s="184"/>
      <c r="W48" s="191" t="str">
        <f t="shared" si="20"/>
        <v/>
      </c>
      <c r="X48" s="169"/>
      <c r="Y48" s="184"/>
      <c r="Z48" s="192" t="str">
        <f t="shared" si="21"/>
        <v/>
      </c>
      <c r="AA48" s="193"/>
      <c r="AB48" s="153" t="str">
        <f t="shared" si="13"/>
        <v/>
      </c>
      <c r="AC48" s="169"/>
      <c r="AD48" s="169"/>
      <c r="AE48" s="169"/>
      <c r="AF48" s="169"/>
      <c r="AG48" s="169"/>
      <c r="AH48" s="169"/>
      <c r="AI48" s="169"/>
      <c r="AJ48" s="169"/>
      <c r="AK48" s="169"/>
      <c r="AL48" s="169"/>
      <c r="AM48" s="169"/>
      <c r="AN48" s="169"/>
      <c r="AO48" s="169"/>
      <c r="AP48" s="169"/>
      <c r="AQ48" s="170" t="str">
        <f t="shared" si="14"/>
        <v/>
      </c>
      <c r="AR48" s="515" t="str">
        <f t="shared" si="15"/>
        <v/>
      </c>
      <c r="AS48" s="515"/>
      <c r="AT48" s="171"/>
      <c r="AU48" s="171"/>
      <c r="AV48" s="171"/>
      <c r="AW48" s="171"/>
      <c r="AX48" s="171"/>
      <c r="AY48" s="171"/>
      <c r="AZ48" s="171"/>
      <c r="BA48" s="171"/>
      <c r="BB48" s="171"/>
      <c r="BC48" s="171"/>
      <c r="BD48" s="171"/>
      <c r="BE48" s="171"/>
      <c r="BF48" s="210"/>
      <c r="BG48" s="218">
        <f t="shared" si="16"/>
        <v>0</v>
      </c>
      <c r="BH48" s="219">
        <f t="shared" si="17"/>
        <v>0</v>
      </c>
      <c r="BI48" s="220">
        <f t="shared" si="18"/>
        <v>0</v>
      </c>
      <c r="BJ48" s="221">
        <f t="shared" si="19"/>
        <v>0</v>
      </c>
      <c r="BK48" s="556"/>
      <c r="BL48" s="556"/>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c r="CQ48" s="171"/>
      <c r="CR48" s="171"/>
      <c r="CS48" s="171"/>
      <c r="CT48" s="171"/>
      <c r="CU48" s="171"/>
      <c r="CV48" s="171"/>
      <c r="CW48" s="171"/>
      <c r="CX48" s="171"/>
      <c r="CY48" s="171"/>
      <c r="CZ48" s="171"/>
      <c r="DA48" s="171"/>
      <c r="DB48" s="171"/>
      <c r="DC48" s="171"/>
      <c r="DD48" s="171"/>
      <c r="DE48" s="171"/>
      <c r="DF48" s="171"/>
      <c r="DG48" s="171"/>
      <c r="DH48" s="171"/>
      <c r="DI48" s="171"/>
      <c r="DJ48" s="171"/>
      <c r="DK48" s="171"/>
      <c r="DL48" s="171"/>
      <c r="DM48" s="171"/>
      <c r="DN48" s="171"/>
      <c r="DO48" s="171"/>
      <c r="DP48" s="171"/>
      <c r="DQ48" s="171"/>
      <c r="DR48" s="171"/>
      <c r="DS48" s="171"/>
      <c r="DT48" s="171"/>
      <c r="DU48" s="171"/>
      <c r="DV48" s="171"/>
      <c r="DW48" s="171"/>
      <c r="DX48" s="171"/>
      <c r="DY48" s="171"/>
      <c r="DZ48" s="171"/>
      <c r="EA48" s="171"/>
      <c r="EB48" s="171"/>
      <c r="EC48" s="171"/>
      <c r="ED48" s="171"/>
      <c r="EE48" s="171"/>
      <c r="EF48" s="171"/>
      <c r="EG48" s="171"/>
      <c r="EH48" s="171"/>
      <c r="EI48" s="171"/>
      <c r="EJ48" s="171"/>
      <c r="EK48" s="171"/>
      <c r="EL48" s="171"/>
      <c r="EM48" s="171"/>
      <c r="EN48" s="171"/>
      <c r="EO48" s="171"/>
      <c r="EP48" s="171"/>
      <c r="EQ48" s="171"/>
      <c r="ER48" s="171"/>
      <c r="ES48" s="171"/>
      <c r="ET48" s="171"/>
      <c r="EU48" s="171"/>
      <c r="EV48" s="171"/>
      <c r="EW48" s="171"/>
      <c r="EX48" s="171"/>
      <c r="EY48" s="171"/>
      <c r="EZ48" s="171"/>
      <c r="FA48" s="171"/>
      <c r="FB48" s="171"/>
      <c r="FC48" s="171"/>
      <c r="FD48" s="171"/>
      <c r="FE48" s="171"/>
      <c r="FF48" s="171"/>
      <c r="FG48" s="171"/>
      <c r="FH48" s="171"/>
      <c r="FI48" s="171"/>
      <c r="FJ48" s="171"/>
      <c r="FK48" s="171"/>
      <c r="FL48" s="171"/>
      <c r="FM48" s="171"/>
      <c r="FN48" s="171"/>
      <c r="FO48" s="171"/>
      <c r="FP48" s="171"/>
      <c r="FQ48" s="171"/>
      <c r="FR48" s="171"/>
      <c r="FS48" s="171"/>
      <c r="FT48" s="171"/>
      <c r="FU48" s="171"/>
      <c r="FV48" s="171"/>
      <c r="FW48" s="171"/>
      <c r="FX48" s="171"/>
      <c r="FY48" s="171"/>
      <c r="FZ48" s="171"/>
      <c r="GA48" s="171"/>
      <c r="GB48" s="171"/>
      <c r="GC48" s="171"/>
      <c r="GD48" s="171"/>
      <c r="GE48" s="171"/>
      <c r="GF48" s="171"/>
      <c r="GG48" s="171"/>
      <c r="GH48" s="171"/>
      <c r="GI48" s="171"/>
      <c r="GJ48" s="171"/>
      <c r="GK48" s="171"/>
      <c r="GL48" s="171"/>
      <c r="GM48" s="171"/>
      <c r="GN48" s="171"/>
      <c r="GO48" s="171"/>
      <c r="GP48" s="171"/>
      <c r="GQ48" s="171"/>
      <c r="GR48" s="171"/>
      <c r="GS48" s="171"/>
      <c r="GT48" s="171"/>
      <c r="GU48" s="171"/>
      <c r="GV48" s="171"/>
      <c r="GW48" s="171"/>
      <c r="GX48" s="171"/>
      <c r="GY48" s="171"/>
      <c r="GZ48" s="171"/>
      <c r="HA48" s="171"/>
      <c r="HB48" s="171"/>
      <c r="HC48" s="171"/>
      <c r="HD48" s="171"/>
      <c r="HE48" s="171"/>
      <c r="HF48" s="171"/>
      <c r="HG48" s="171"/>
      <c r="HH48" s="171"/>
      <c r="HI48" s="171"/>
      <c r="HJ48" s="171"/>
      <c r="HK48" s="171"/>
      <c r="HL48" s="171"/>
      <c r="HM48" s="171"/>
      <c r="HN48" s="171"/>
      <c r="HO48" s="171"/>
      <c r="HP48" s="171"/>
      <c r="HQ48" s="171"/>
      <c r="HR48" s="171"/>
      <c r="HS48" s="171"/>
      <c r="HT48" s="171"/>
      <c r="HU48" s="171"/>
      <c r="HV48" s="171"/>
      <c r="HW48" s="171"/>
      <c r="HX48" s="171"/>
      <c r="HY48" s="171"/>
      <c r="HZ48" s="171"/>
      <c r="IA48" s="171"/>
      <c r="IB48" s="171"/>
      <c r="IC48" s="171"/>
      <c r="ID48" s="171"/>
      <c r="IE48" s="171"/>
      <c r="IF48" s="171"/>
      <c r="IG48" s="171"/>
      <c r="IH48" s="171"/>
      <c r="II48" s="171"/>
      <c r="IJ48" s="171"/>
      <c r="IK48" s="171"/>
      <c r="IL48" s="171"/>
      <c r="IM48" s="171"/>
      <c r="IN48" s="171"/>
      <c r="IO48" s="171"/>
      <c r="IP48" s="171"/>
      <c r="IQ48" s="171"/>
      <c r="IR48" s="171"/>
      <c r="IS48" s="171"/>
      <c r="IT48" s="171"/>
      <c r="IU48" s="171"/>
      <c r="IV48" s="171"/>
      <c r="IW48" s="171"/>
      <c r="IX48" s="171"/>
      <c r="IY48" s="171"/>
      <c r="IZ48" s="171"/>
      <c r="JA48" s="171"/>
      <c r="JB48" s="171"/>
      <c r="JC48" s="171"/>
      <c r="JD48" s="171"/>
      <c r="JE48" s="171"/>
      <c r="JF48" s="171"/>
      <c r="JG48" s="171"/>
      <c r="JH48" s="171"/>
      <c r="JI48" s="171"/>
      <c r="JJ48" s="171"/>
      <c r="JK48" s="171"/>
      <c r="JL48" s="171"/>
      <c r="JM48" s="171"/>
      <c r="JN48" s="171"/>
      <c r="JO48" s="171"/>
      <c r="JP48" s="171"/>
      <c r="JQ48" s="171"/>
      <c r="JR48" s="171"/>
      <c r="JS48" s="171"/>
      <c r="JT48" s="171"/>
      <c r="JU48" s="171"/>
      <c r="JV48" s="171"/>
      <c r="JW48" s="171"/>
      <c r="JX48" s="171"/>
      <c r="JY48" s="171"/>
      <c r="JZ48" s="171"/>
      <c r="KA48" s="171"/>
      <c r="KB48" s="171"/>
      <c r="KC48" s="171"/>
      <c r="KD48" s="171"/>
      <c r="KE48" s="171"/>
      <c r="KF48" s="171"/>
      <c r="KG48" s="171"/>
      <c r="KH48" s="171"/>
      <c r="KI48" s="171"/>
      <c r="KJ48" s="171"/>
      <c r="KK48" s="171"/>
      <c r="KL48" s="171"/>
      <c r="KM48" s="171"/>
      <c r="KN48" s="171"/>
      <c r="KO48" s="171"/>
      <c r="KP48" s="171"/>
      <c r="KQ48" s="171"/>
      <c r="KR48" s="171"/>
      <c r="KS48" s="171"/>
      <c r="KT48" s="171"/>
      <c r="KU48" s="171"/>
      <c r="KV48" s="171"/>
      <c r="KW48" s="171"/>
      <c r="KX48" s="171"/>
      <c r="KY48" s="171"/>
      <c r="KZ48" s="171"/>
      <c r="LA48" s="171"/>
      <c r="LB48" s="171"/>
      <c r="LC48" s="171"/>
      <c r="LD48" s="171"/>
      <c r="LE48" s="171"/>
      <c r="LF48" s="171"/>
      <c r="LG48" s="171"/>
      <c r="LH48" s="171"/>
      <c r="LI48" s="171"/>
      <c r="LJ48" s="171"/>
      <c r="LK48" s="171"/>
      <c r="LL48" s="171"/>
      <c r="LM48" s="171"/>
      <c r="LN48" s="171"/>
      <c r="LO48" s="171"/>
      <c r="LP48" s="171"/>
      <c r="LQ48" s="171"/>
      <c r="LR48" s="171"/>
      <c r="LS48" s="171"/>
      <c r="LT48" s="171"/>
      <c r="LU48" s="171"/>
      <c r="LV48" s="171"/>
      <c r="LW48" s="171"/>
      <c r="LX48" s="171"/>
      <c r="LY48" s="171"/>
      <c r="LZ48" s="171"/>
      <c r="MA48" s="171"/>
      <c r="MB48" s="171"/>
      <c r="MC48" s="171"/>
      <c r="MD48" s="171"/>
      <c r="ME48" s="171"/>
      <c r="MF48" s="171"/>
      <c r="MG48" s="171"/>
      <c r="MH48" s="171"/>
      <c r="MI48" s="171"/>
      <c r="MJ48" s="171"/>
      <c r="MK48" s="171"/>
      <c r="ML48" s="171"/>
      <c r="MM48" s="171"/>
      <c r="MN48" s="171"/>
      <c r="MO48" s="171"/>
      <c r="MP48" s="171"/>
      <c r="MQ48" s="171"/>
      <c r="MR48" s="171"/>
      <c r="MS48" s="171"/>
      <c r="MT48" s="171"/>
      <c r="MU48" s="171"/>
      <c r="MV48" s="171"/>
      <c r="MW48" s="171"/>
      <c r="MX48" s="171"/>
      <c r="MY48" s="171"/>
      <c r="MZ48" s="171"/>
      <c r="NA48" s="171"/>
      <c r="NB48" s="171"/>
      <c r="NC48" s="171"/>
      <c r="ND48" s="171"/>
      <c r="NE48" s="171"/>
      <c r="NF48" s="171"/>
      <c r="NG48" s="171"/>
      <c r="NH48" s="171"/>
      <c r="NI48" s="171"/>
      <c r="NJ48" s="171"/>
      <c r="NK48" s="171"/>
      <c r="NL48" s="171"/>
      <c r="NM48" s="171"/>
      <c r="NN48" s="171"/>
      <c r="NO48" s="171"/>
      <c r="NP48" s="171"/>
      <c r="NQ48" s="171"/>
      <c r="NR48" s="171"/>
      <c r="NS48" s="171"/>
      <c r="NT48" s="171"/>
      <c r="NU48" s="171"/>
      <c r="NV48" s="171"/>
      <c r="NW48" s="171"/>
      <c r="NX48" s="171"/>
      <c r="NY48" s="171"/>
      <c r="NZ48" s="171"/>
      <c r="OA48" s="171"/>
      <c r="OB48" s="171"/>
      <c r="OC48" s="171"/>
      <c r="OD48" s="171"/>
      <c r="OE48" s="171"/>
      <c r="OF48" s="171"/>
      <c r="OG48" s="171"/>
      <c r="OH48" s="171"/>
      <c r="OI48" s="171"/>
      <c r="OJ48" s="171"/>
      <c r="OK48" s="171"/>
      <c r="OL48" s="171"/>
      <c r="OM48" s="171"/>
      <c r="ON48" s="171"/>
      <c r="OO48" s="171"/>
      <c r="OP48" s="171"/>
      <c r="OQ48" s="171"/>
      <c r="OR48" s="171"/>
      <c r="OS48" s="171"/>
      <c r="OT48" s="171"/>
      <c r="OU48" s="171"/>
      <c r="OV48" s="171"/>
      <c r="OW48" s="171"/>
      <c r="OX48" s="171"/>
      <c r="OY48" s="171"/>
      <c r="OZ48" s="171"/>
      <c r="PA48" s="171"/>
      <c r="PB48" s="171"/>
      <c r="PC48" s="171"/>
      <c r="PD48" s="171"/>
      <c r="PE48" s="171"/>
      <c r="PF48" s="171"/>
      <c r="PG48" s="171"/>
      <c r="PH48" s="171"/>
      <c r="PI48" s="171"/>
      <c r="PJ48" s="171"/>
      <c r="PK48" s="171"/>
      <c r="PL48" s="171"/>
      <c r="PM48" s="171"/>
      <c r="PN48" s="171"/>
      <c r="PO48" s="171"/>
      <c r="PP48" s="171"/>
      <c r="PQ48" s="171"/>
      <c r="PR48" s="171"/>
      <c r="PS48" s="171"/>
      <c r="PT48" s="171"/>
      <c r="PU48" s="171"/>
      <c r="PV48" s="171"/>
      <c r="PW48" s="171"/>
      <c r="PX48" s="171"/>
      <c r="PY48" s="171"/>
      <c r="PZ48" s="171"/>
      <c r="QA48" s="171"/>
      <c r="QB48" s="171"/>
      <c r="QC48" s="171"/>
      <c r="QD48" s="171"/>
      <c r="QE48" s="171"/>
      <c r="QF48" s="171"/>
      <c r="QG48" s="171"/>
      <c r="QH48" s="171"/>
      <c r="QI48" s="171"/>
      <c r="QJ48" s="171"/>
      <c r="QK48" s="171"/>
      <c r="QL48" s="171"/>
      <c r="QM48" s="171"/>
      <c r="QN48" s="171"/>
      <c r="QO48" s="171"/>
      <c r="QP48" s="171"/>
      <c r="QQ48" s="171"/>
      <c r="QR48" s="171"/>
      <c r="QS48" s="171"/>
      <c r="QT48" s="171"/>
      <c r="QU48" s="171"/>
      <c r="QV48" s="171"/>
      <c r="QW48" s="171"/>
      <c r="QX48" s="171"/>
      <c r="QY48" s="171"/>
      <c r="QZ48" s="171"/>
      <c r="RA48" s="171"/>
      <c r="RB48" s="171"/>
      <c r="RC48" s="171"/>
      <c r="RD48" s="171"/>
      <c r="RE48" s="171"/>
      <c r="RF48" s="171"/>
      <c r="RG48" s="171"/>
      <c r="RH48" s="171"/>
      <c r="RI48" s="171"/>
      <c r="RJ48" s="171"/>
      <c r="RK48" s="171"/>
      <c r="RL48" s="171"/>
      <c r="RM48" s="171"/>
      <c r="RN48" s="171"/>
      <c r="RO48" s="171"/>
      <c r="RP48" s="171"/>
      <c r="RQ48" s="171"/>
      <c r="RR48" s="171"/>
      <c r="RS48" s="171"/>
      <c r="RT48" s="171"/>
      <c r="RU48" s="171"/>
      <c r="RV48" s="171"/>
      <c r="RW48" s="171"/>
      <c r="RX48" s="171"/>
      <c r="RY48" s="171"/>
      <c r="RZ48" s="171"/>
      <c r="SA48" s="171"/>
      <c r="SB48" s="171"/>
      <c r="SC48" s="171"/>
      <c r="SD48" s="171"/>
      <c r="SE48" s="171"/>
      <c r="SF48" s="171"/>
      <c r="SG48" s="171"/>
      <c r="SH48" s="171"/>
      <c r="SI48" s="171"/>
      <c r="SJ48" s="171"/>
      <c r="SK48" s="171"/>
      <c r="SL48" s="171"/>
      <c r="SM48" s="171"/>
      <c r="SN48" s="171"/>
      <c r="SO48" s="171"/>
      <c r="SP48" s="171"/>
      <c r="SQ48" s="171"/>
      <c r="SR48" s="171"/>
      <c r="SS48" s="171"/>
      <c r="ST48" s="171"/>
      <c r="SU48" s="171"/>
      <c r="SV48" s="171"/>
      <c r="SW48" s="171"/>
      <c r="SX48" s="171"/>
      <c r="SY48" s="171"/>
      <c r="SZ48" s="171"/>
      <c r="TA48" s="171"/>
      <c r="TB48" s="171"/>
      <c r="TC48" s="171"/>
      <c r="TD48" s="171"/>
      <c r="TE48" s="171"/>
      <c r="TF48" s="171"/>
      <c r="TG48" s="171"/>
      <c r="TH48" s="171"/>
      <c r="TI48" s="171"/>
      <c r="TJ48" s="171"/>
      <c r="TK48" s="171"/>
      <c r="TL48" s="171"/>
      <c r="TM48" s="171"/>
      <c r="TN48" s="171"/>
      <c r="TO48" s="171"/>
      <c r="TP48" s="171"/>
      <c r="TQ48" s="171"/>
      <c r="TR48" s="171"/>
      <c r="TS48" s="171"/>
      <c r="TT48" s="171"/>
      <c r="TU48" s="171"/>
      <c r="TV48" s="171"/>
      <c r="TW48" s="171"/>
      <c r="TX48" s="171"/>
      <c r="TY48" s="171"/>
      <c r="TZ48" s="171"/>
      <c r="UA48" s="171"/>
      <c r="UB48" s="171"/>
      <c r="UC48" s="171"/>
      <c r="UD48" s="171"/>
      <c r="UE48" s="171"/>
      <c r="UF48" s="171"/>
      <c r="UG48" s="171"/>
      <c r="UH48" s="171"/>
      <c r="UI48" s="171"/>
      <c r="UJ48" s="171"/>
      <c r="UK48" s="171"/>
      <c r="UL48" s="171"/>
      <c r="UM48" s="171"/>
      <c r="UN48" s="171"/>
      <c r="UO48" s="171"/>
      <c r="UP48" s="171"/>
      <c r="UQ48" s="171"/>
      <c r="UR48" s="171"/>
      <c r="US48" s="171"/>
      <c r="UT48" s="171"/>
      <c r="UU48" s="171"/>
      <c r="UV48" s="171"/>
      <c r="UW48" s="171"/>
      <c r="UX48" s="171"/>
      <c r="UY48" s="171"/>
      <c r="UZ48" s="171"/>
      <c r="VA48" s="171"/>
      <c r="VB48" s="171"/>
      <c r="VC48" s="171"/>
      <c r="VD48" s="171"/>
      <c r="VE48" s="171"/>
      <c r="VF48" s="171"/>
      <c r="VG48" s="171"/>
      <c r="VH48" s="171"/>
      <c r="VI48" s="171"/>
      <c r="VJ48" s="171"/>
      <c r="VK48" s="171"/>
      <c r="VL48" s="171"/>
      <c r="VM48" s="171"/>
      <c r="VN48" s="171"/>
      <c r="VO48" s="171"/>
      <c r="VP48" s="171"/>
      <c r="VQ48" s="171"/>
      <c r="VR48" s="171"/>
      <c r="VS48" s="171"/>
      <c r="VT48" s="171"/>
      <c r="VU48" s="171"/>
      <c r="VV48" s="171"/>
      <c r="VW48" s="171"/>
      <c r="VX48" s="171"/>
      <c r="VY48" s="171"/>
      <c r="VZ48" s="171"/>
      <c r="WA48" s="171"/>
      <c r="WB48" s="171"/>
      <c r="WC48" s="171"/>
      <c r="WD48" s="171"/>
      <c r="WE48" s="171"/>
      <c r="WF48" s="171"/>
      <c r="WG48" s="171"/>
      <c r="WH48" s="171"/>
      <c r="WI48" s="171"/>
      <c r="WJ48" s="171"/>
      <c r="WK48" s="171"/>
      <c r="WL48" s="171"/>
      <c r="WM48" s="171"/>
      <c r="WN48" s="171"/>
      <c r="WO48" s="171"/>
      <c r="WP48" s="171"/>
      <c r="WQ48" s="171"/>
      <c r="WR48" s="171"/>
      <c r="WS48" s="171"/>
      <c r="WT48" s="171"/>
      <c r="WU48" s="171"/>
      <c r="WV48" s="171"/>
      <c r="WW48" s="171"/>
      <c r="WX48" s="171"/>
      <c r="WY48" s="171"/>
      <c r="WZ48" s="171"/>
      <c r="XA48" s="171"/>
      <c r="XB48" s="171"/>
      <c r="XC48" s="171"/>
      <c r="XD48" s="171"/>
      <c r="XE48" s="171"/>
      <c r="XF48" s="171"/>
      <c r="XG48" s="171"/>
      <c r="XH48" s="171"/>
      <c r="XI48" s="171"/>
      <c r="XJ48" s="171"/>
      <c r="XK48" s="171"/>
      <c r="XL48" s="171"/>
      <c r="XM48" s="171"/>
      <c r="XN48" s="171"/>
      <c r="XO48" s="171"/>
      <c r="XP48" s="171"/>
      <c r="XQ48" s="171"/>
      <c r="XR48" s="171"/>
      <c r="XS48" s="171"/>
      <c r="XT48" s="171"/>
      <c r="XU48" s="171"/>
      <c r="XV48" s="171"/>
      <c r="XW48" s="171"/>
      <c r="XX48" s="171"/>
      <c r="XY48" s="171"/>
      <c r="XZ48" s="171"/>
      <c r="YA48" s="171"/>
      <c r="YB48" s="171"/>
      <c r="YC48" s="171"/>
      <c r="YD48" s="171"/>
      <c r="YE48" s="171"/>
      <c r="YF48" s="171"/>
      <c r="YG48" s="171"/>
      <c r="YH48" s="171"/>
      <c r="YI48" s="171"/>
      <c r="YJ48" s="171"/>
      <c r="YK48" s="171"/>
      <c r="YL48" s="171"/>
      <c r="YM48" s="171"/>
      <c r="YN48" s="171"/>
      <c r="YO48" s="171"/>
      <c r="YP48" s="171"/>
      <c r="YQ48" s="171"/>
      <c r="YR48" s="171"/>
      <c r="YS48" s="171"/>
      <c r="YT48" s="171"/>
      <c r="YU48" s="171"/>
      <c r="YV48" s="171"/>
      <c r="YW48" s="171"/>
      <c r="YX48" s="171"/>
      <c r="YY48" s="171"/>
      <c r="YZ48" s="171"/>
      <c r="ZA48" s="171"/>
      <c r="ZB48" s="171"/>
      <c r="ZC48" s="171"/>
      <c r="ZD48" s="171"/>
      <c r="ZE48" s="171"/>
      <c r="ZF48" s="171"/>
      <c r="ZG48" s="171"/>
      <c r="ZH48" s="171"/>
      <c r="ZI48" s="171"/>
      <c r="ZJ48" s="171"/>
      <c r="ZK48" s="171"/>
      <c r="ZL48" s="171"/>
      <c r="ZM48" s="171"/>
      <c r="ZN48" s="171"/>
      <c r="ZO48" s="171"/>
      <c r="ZP48" s="171"/>
      <c r="ZQ48" s="171"/>
      <c r="ZR48" s="171"/>
      <c r="ZS48" s="171"/>
      <c r="ZT48" s="171"/>
      <c r="ZU48" s="171"/>
      <c r="ZV48" s="171"/>
      <c r="ZW48" s="171"/>
      <c r="ZX48" s="171"/>
      <c r="ZY48" s="171"/>
      <c r="ZZ48" s="171"/>
      <c r="AAA48" s="171"/>
      <c r="AAB48" s="171"/>
      <c r="AAC48" s="171"/>
      <c r="AAD48" s="171"/>
      <c r="AAE48" s="171"/>
      <c r="AAF48" s="171"/>
      <c r="AAG48" s="171"/>
      <c r="AAH48" s="171"/>
      <c r="AAI48" s="171"/>
      <c r="AAJ48" s="171"/>
      <c r="AAK48" s="171"/>
      <c r="AAL48" s="171"/>
      <c r="AAM48" s="171"/>
      <c r="AAN48" s="171"/>
      <c r="AAO48" s="171"/>
      <c r="AAP48" s="171"/>
      <c r="AAQ48" s="171"/>
      <c r="AAR48" s="171"/>
      <c r="AAS48" s="171"/>
      <c r="AAT48" s="171"/>
      <c r="AAU48" s="171"/>
      <c r="AAV48" s="171"/>
      <c r="AAW48" s="171"/>
      <c r="AAX48" s="171"/>
      <c r="AAY48" s="171"/>
      <c r="AAZ48" s="171"/>
      <c r="ABA48" s="171"/>
      <c r="ABB48" s="171"/>
      <c r="ABC48" s="171"/>
      <c r="ABD48" s="171"/>
      <c r="ABE48" s="171"/>
      <c r="ABF48" s="171"/>
      <c r="ABG48" s="171"/>
      <c r="ABH48" s="171"/>
      <c r="ABI48" s="171"/>
      <c r="ABJ48" s="171"/>
      <c r="ABK48" s="171"/>
      <c r="ABL48" s="171"/>
      <c r="ABM48" s="171"/>
      <c r="ABN48" s="171"/>
      <c r="ABO48" s="171"/>
      <c r="ABP48" s="171"/>
      <c r="ABQ48" s="171"/>
      <c r="ABR48" s="171"/>
      <c r="ABS48" s="171"/>
      <c r="ABT48" s="171"/>
      <c r="ABU48" s="171"/>
      <c r="ABV48" s="171"/>
      <c r="ABW48" s="171"/>
      <c r="ABX48" s="171"/>
      <c r="ABY48" s="171"/>
      <c r="ABZ48" s="171"/>
      <c r="ACA48" s="171"/>
      <c r="ACB48" s="171"/>
      <c r="ACC48" s="194"/>
    </row>
    <row r="49" spans="1:757" s="172" customFormat="1" ht="15.75" customHeight="1" x14ac:dyDescent="0.2">
      <c r="A49" s="170">
        <v>7</v>
      </c>
      <c r="B49" s="187"/>
      <c r="C49" s="181"/>
      <c r="D49" s="169"/>
      <c r="E49" s="182"/>
      <c r="F49" s="152" t="str">
        <f t="shared" si="8"/>
        <v/>
      </c>
      <c r="G49" s="182"/>
      <c r="H49" s="182"/>
      <c r="I49" s="182"/>
      <c r="J49" s="182"/>
      <c r="K49" s="182"/>
      <c r="L49" s="182"/>
      <c r="M49" s="182"/>
      <c r="N49" s="182"/>
      <c r="O49" s="182"/>
      <c r="P49" s="182"/>
      <c r="Q49" s="152" t="str">
        <f t="shared" si="9"/>
        <v/>
      </c>
      <c r="R49" s="182"/>
      <c r="S49" s="182"/>
      <c r="T49" s="183" t="str">
        <f t="shared" si="10"/>
        <v/>
      </c>
      <c r="U49" s="182"/>
      <c r="V49" s="184"/>
      <c r="W49" s="185" t="str">
        <f t="shared" si="20"/>
        <v/>
      </c>
      <c r="X49" s="182"/>
      <c r="Y49" s="184"/>
      <c r="Z49" s="186" t="str">
        <f t="shared" si="21"/>
        <v/>
      </c>
      <c r="AA49" s="168"/>
      <c r="AB49" s="151" t="str">
        <f t="shared" si="13"/>
        <v/>
      </c>
      <c r="AC49" s="182"/>
      <c r="AD49" s="182"/>
      <c r="AE49" s="182"/>
      <c r="AF49" s="182"/>
      <c r="AG49" s="182"/>
      <c r="AH49" s="182"/>
      <c r="AI49" s="182"/>
      <c r="AJ49" s="182"/>
      <c r="AK49" s="182"/>
      <c r="AL49" s="182"/>
      <c r="AM49" s="182"/>
      <c r="AN49" s="182"/>
      <c r="AO49" s="182"/>
      <c r="AP49" s="182"/>
      <c r="AQ49" s="170" t="str">
        <f t="shared" si="14"/>
        <v/>
      </c>
      <c r="AR49" s="516" t="str">
        <f t="shared" si="15"/>
        <v/>
      </c>
      <c r="AS49" s="516"/>
      <c r="AT49" s="171"/>
      <c r="AU49" s="171"/>
      <c r="AV49" s="171"/>
      <c r="AW49" s="171"/>
      <c r="AX49" s="171"/>
      <c r="AY49" s="171"/>
      <c r="AZ49" s="171"/>
      <c r="BA49" s="171"/>
      <c r="BB49" s="171"/>
      <c r="BC49" s="171"/>
      <c r="BD49" s="171"/>
      <c r="BE49" s="171"/>
      <c r="BF49" s="210"/>
      <c r="BG49" s="218">
        <f t="shared" si="16"/>
        <v>0</v>
      </c>
      <c r="BH49" s="219">
        <f t="shared" si="17"/>
        <v>0</v>
      </c>
      <c r="BI49" s="220">
        <f t="shared" si="18"/>
        <v>0</v>
      </c>
      <c r="BJ49" s="221">
        <f t="shared" si="19"/>
        <v>0</v>
      </c>
      <c r="BK49" s="556"/>
      <c r="BL49" s="556"/>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1"/>
      <c r="CY49" s="171"/>
      <c r="CZ49" s="171"/>
      <c r="DA49" s="171"/>
      <c r="DB49" s="171"/>
      <c r="DC49" s="171"/>
      <c r="DD49" s="171"/>
      <c r="DE49" s="171"/>
      <c r="DF49" s="171"/>
      <c r="DG49" s="171"/>
      <c r="DH49" s="171"/>
      <c r="DI49" s="171"/>
      <c r="DJ49" s="171"/>
      <c r="DK49" s="171"/>
      <c r="DL49" s="171"/>
      <c r="DM49" s="171"/>
      <c r="DN49" s="171"/>
      <c r="DO49" s="171"/>
      <c r="DP49" s="171"/>
      <c r="DQ49" s="171"/>
      <c r="DR49" s="171"/>
      <c r="DS49" s="171"/>
      <c r="DT49" s="171"/>
      <c r="DU49" s="171"/>
      <c r="DV49" s="171"/>
      <c r="DW49" s="171"/>
      <c r="DX49" s="171"/>
      <c r="DY49" s="171"/>
      <c r="DZ49" s="171"/>
      <c r="EA49" s="171"/>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1"/>
      <c r="FA49" s="171"/>
      <c r="FB49" s="171"/>
      <c r="FC49" s="171"/>
      <c r="FD49" s="171"/>
      <c r="FE49" s="171"/>
      <c r="FF49" s="171"/>
      <c r="FG49" s="171"/>
      <c r="FH49" s="171"/>
      <c r="FI49" s="171"/>
      <c r="FJ49" s="171"/>
      <c r="FK49" s="171"/>
      <c r="FL49" s="171"/>
      <c r="FM49" s="171"/>
      <c r="FN49" s="171"/>
      <c r="FO49" s="171"/>
      <c r="FP49" s="171"/>
      <c r="FQ49" s="171"/>
      <c r="FR49" s="171"/>
      <c r="FS49" s="171"/>
      <c r="FT49" s="171"/>
      <c r="FU49" s="171"/>
      <c r="FV49" s="171"/>
      <c r="FW49" s="171"/>
      <c r="FX49" s="171"/>
      <c r="FY49" s="171"/>
      <c r="FZ49" s="171"/>
      <c r="GA49" s="171"/>
      <c r="GB49" s="171"/>
      <c r="GC49" s="171"/>
      <c r="GD49" s="171"/>
      <c r="GE49" s="171"/>
      <c r="GF49" s="171"/>
      <c r="GG49" s="171"/>
      <c r="GH49" s="171"/>
      <c r="GI49" s="171"/>
      <c r="GJ49" s="171"/>
      <c r="GK49" s="171"/>
      <c r="GL49" s="171"/>
      <c r="GM49" s="171"/>
      <c r="GN49" s="171"/>
      <c r="GO49" s="171"/>
      <c r="GP49" s="171"/>
      <c r="GQ49" s="171"/>
      <c r="GR49" s="171"/>
      <c r="GS49" s="171"/>
      <c r="GT49" s="171"/>
      <c r="GU49" s="171"/>
      <c r="GV49" s="171"/>
      <c r="GW49" s="171"/>
      <c r="GX49" s="171"/>
      <c r="GY49" s="171"/>
      <c r="GZ49" s="171"/>
      <c r="HA49" s="171"/>
      <c r="HB49" s="171"/>
      <c r="HC49" s="171"/>
      <c r="HD49" s="171"/>
      <c r="HE49" s="171"/>
      <c r="HF49" s="171"/>
      <c r="HG49" s="171"/>
      <c r="HH49" s="171"/>
      <c r="HI49" s="171"/>
      <c r="HJ49" s="171"/>
      <c r="HK49" s="171"/>
      <c r="HL49" s="171"/>
      <c r="HM49" s="171"/>
      <c r="HN49" s="171"/>
      <c r="HO49" s="171"/>
      <c r="HP49" s="171"/>
      <c r="HQ49" s="171"/>
      <c r="HR49" s="171"/>
      <c r="HS49" s="171"/>
      <c r="HT49" s="171"/>
      <c r="HU49" s="171"/>
      <c r="HV49" s="171"/>
      <c r="HW49" s="171"/>
      <c r="HX49" s="171"/>
      <c r="HY49" s="171"/>
      <c r="HZ49" s="171"/>
      <c r="IA49" s="171"/>
      <c r="IB49" s="171"/>
      <c r="IC49" s="171"/>
      <c r="ID49" s="171"/>
      <c r="IE49" s="171"/>
      <c r="IF49" s="171"/>
      <c r="IG49" s="171"/>
      <c r="IH49" s="171"/>
      <c r="II49" s="171"/>
      <c r="IJ49" s="171"/>
      <c r="IK49" s="171"/>
      <c r="IL49" s="171"/>
      <c r="IM49" s="171"/>
      <c r="IN49" s="171"/>
      <c r="IO49" s="171"/>
      <c r="IP49" s="171"/>
      <c r="IQ49" s="171"/>
      <c r="IR49" s="171"/>
      <c r="IS49" s="171"/>
      <c r="IT49" s="171"/>
      <c r="IU49" s="171"/>
      <c r="IV49" s="171"/>
      <c r="IW49" s="171"/>
      <c r="IX49" s="171"/>
      <c r="IY49" s="171"/>
      <c r="IZ49" s="171"/>
      <c r="JA49" s="171"/>
      <c r="JB49" s="171"/>
      <c r="JC49" s="171"/>
      <c r="JD49" s="171"/>
      <c r="JE49" s="171"/>
      <c r="JF49" s="171"/>
      <c r="JG49" s="171"/>
      <c r="JH49" s="171"/>
      <c r="JI49" s="171"/>
      <c r="JJ49" s="171"/>
      <c r="JK49" s="171"/>
      <c r="JL49" s="171"/>
      <c r="JM49" s="171"/>
      <c r="JN49" s="171"/>
      <c r="JO49" s="171"/>
      <c r="JP49" s="171"/>
      <c r="JQ49" s="171"/>
      <c r="JR49" s="171"/>
      <c r="JS49" s="171"/>
      <c r="JT49" s="171"/>
      <c r="JU49" s="171"/>
      <c r="JV49" s="171"/>
      <c r="JW49" s="171"/>
      <c r="JX49" s="171"/>
      <c r="JY49" s="171"/>
      <c r="JZ49" s="171"/>
      <c r="KA49" s="171"/>
      <c r="KB49" s="171"/>
      <c r="KC49" s="171"/>
      <c r="KD49" s="171"/>
      <c r="KE49" s="171"/>
      <c r="KF49" s="171"/>
      <c r="KG49" s="171"/>
      <c r="KH49" s="171"/>
      <c r="KI49" s="171"/>
      <c r="KJ49" s="171"/>
      <c r="KK49" s="171"/>
      <c r="KL49" s="171"/>
      <c r="KM49" s="171"/>
      <c r="KN49" s="171"/>
      <c r="KO49" s="171"/>
      <c r="KP49" s="171"/>
      <c r="KQ49" s="171"/>
      <c r="KR49" s="171"/>
      <c r="KS49" s="171"/>
      <c r="KT49" s="171"/>
      <c r="KU49" s="171"/>
      <c r="KV49" s="171"/>
      <c r="KW49" s="171"/>
      <c r="KX49" s="171"/>
      <c r="KY49" s="171"/>
      <c r="KZ49" s="171"/>
      <c r="LA49" s="171"/>
      <c r="LB49" s="171"/>
      <c r="LC49" s="171"/>
      <c r="LD49" s="171"/>
      <c r="LE49" s="171"/>
      <c r="LF49" s="171"/>
      <c r="LG49" s="171"/>
      <c r="LH49" s="171"/>
      <c r="LI49" s="171"/>
      <c r="LJ49" s="171"/>
      <c r="LK49" s="171"/>
      <c r="LL49" s="171"/>
      <c r="LM49" s="171"/>
      <c r="LN49" s="171"/>
      <c r="LO49" s="171"/>
      <c r="LP49" s="171"/>
      <c r="LQ49" s="171"/>
      <c r="LR49" s="171"/>
      <c r="LS49" s="171"/>
      <c r="LT49" s="171"/>
      <c r="LU49" s="171"/>
      <c r="LV49" s="171"/>
      <c r="LW49" s="171"/>
      <c r="LX49" s="171"/>
      <c r="LY49" s="171"/>
      <c r="LZ49" s="171"/>
      <c r="MA49" s="171"/>
      <c r="MB49" s="171"/>
      <c r="MC49" s="171"/>
      <c r="MD49" s="171"/>
      <c r="ME49" s="171"/>
      <c r="MF49" s="171"/>
      <c r="MG49" s="171"/>
      <c r="MH49" s="171"/>
      <c r="MI49" s="171"/>
      <c r="MJ49" s="171"/>
      <c r="MK49" s="171"/>
      <c r="ML49" s="171"/>
      <c r="MM49" s="171"/>
      <c r="MN49" s="171"/>
      <c r="MO49" s="171"/>
      <c r="MP49" s="171"/>
      <c r="MQ49" s="171"/>
      <c r="MR49" s="171"/>
      <c r="MS49" s="171"/>
      <c r="MT49" s="171"/>
      <c r="MU49" s="171"/>
      <c r="MV49" s="171"/>
      <c r="MW49" s="171"/>
      <c r="MX49" s="171"/>
      <c r="MY49" s="171"/>
      <c r="MZ49" s="171"/>
      <c r="NA49" s="171"/>
      <c r="NB49" s="171"/>
      <c r="NC49" s="171"/>
      <c r="ND49" s="171"/>
      <c r="NE49" s="171"/>
      <c r="NF49" s="171"/>
      <c r="NG49" s="171"/>
      <c r="NH49" s="171"/>
      <c r="NI49" s="171"/>
      <c r="NJ49" s="171"/>
      <c r="NK49" s="171"/>
      <c r="NL49" s="171"/>
      <c r="NM49" s="171"/>
      <c r="NN49" s="171"/>
      <c r="NO49" s="171"/>
      <c r="NP49" s="171"/>
      <c r="NQ49" s="171"/>
      <c r="NR49" s="171"/>
      <c r="NS49" s="171"/>
      <c r="NT49" s="171"/>
      <c r="NU49" s="171"/>
      <c r="NV49" s="171"/>
      <c r="NW49" s="171"/>
      <c r="NX49" s="171"/>
      <c r="NY49" s="171"/>
      <c r="NZ49" s="171"/>
      <c r="OA49" s="171"/>
      <c r="OB49" s="171"/>
      <c r="OC49" s="171"/>
      <c r="OD49" s="171"/>
      <c r="OE49" s="171"/>
      <c r="OF49" s="171"/>
      <c r="OG49" s="171"/>
      <c r="OH49" s="171"/>
      <c r="OI49" s="171"/>
      <c r="OJ49" s="171"/>
      <c r="OK49" s="171"/>
      <c r="OL49" s="171"/>
      <c r="OM49" s="171"/>
      <c r="ON49" s="171"/>
      <c r="OO49" s="171"/>
      <c r="OP49" s="171"/>
      <c r="OQ49" s="171"/>
      <c r="OR49" s="171"/>
      <c r="OS49" s="171"/>
      <c r="OT49" s="171"/>
      <c r="OU49" s="171"/>
      <c r="OV49" s="171"/>
      <c r="OW49" s="171"/>
      <c r="OX49" s="171"/>
      <c r="OY49" s="171"/>
      <c r="OZ49" s="171"/>
      <c r="PA49" s="171"/>
      <c r="PB49" s="171"/>
      <c r="PC49" s="171"/>
      <c r="PD49" s="171"/>
      <c r="PE49" s="171"/>
      <c r="PF49" s="171"/>
      <c r="PG49" s="171"/>
      <c r="PH49" s="171"/>
      <c r="PI49" s="171"/>
      <c r="PJ49" s="171"/>
      <c r="PK49" s="171"/>
      <c r="PL49" s="171"/>
      <c r="PM49" s="171"/>
      <c r="PN49" s="171"/>
      <c r="PO49" s="171"/>
      <c r="PP49" s="171"/>
      <c r="PQ49" s="171"/>
      <c r="PR49" s="171"/>
      <c r="PS49" s="171"/>
      <c r="PT49" s="171"/>
      <c r="PU49" s="171"/>
      <c r="PV49" s="171"/>
      <c r="PW49" s="171"/>
      <c r="PX49" s="171"/>
      <c r="PY49" s="171"/>
      <c r="PZ49" s="171"/>
      <c r="QA49" s="171"/>
      <c r="QB49" s="171"/>
      <c r="QC49" s="171"/>
      <c r="QD49" s="171"/>
      <c r="QE49" s="171"/>
      <c r="QF49" s="171"/>
      <c r="QG49" s="171"/>
      <c r="QH49" s="171"/>
      <c r="QI49" s="171"/>
      <c r="QJ49" s="171"/>
      <c r="QK49" s="171"/>
      <c r="QL49" s="171"/>
      <c r="QM49" s="171"/>
      <c r="QN49" s="171"/>
      <c r="QO49" s="171"/>
      <c r="QP49" s="171"/>
      <c r="QQ49" s="171"/>
      <c r="QR49" s="171"/>
      <c r="QS49" s="171"/>
      <c r="QT49" s="171"/>
      <c r="QU49" s="171"/>
      <c r="QV49" s="171"/>
      <c r="QW49" s="171"/>
      <c r="QX49" s="171"/>
      <c r="QY49" s="171"/>
      <c r="QZ49" s="171"/>
      <c r="RA49" s="171"/>
      <c r="RB49" s="171"/>
      <c r="RC49" s="171"/>
      <c r="RD49" s="171"/>
      <c r="RE49" s="171"/>
      <c r="RF49" s="171"/>
      <c r="RG49" s="171"/>
      <c r="RH49" s="171"/>
      <c r="RI49" s="171"/>
      <c r="RJ49" s="171"/>
      <c r="RK49" s="171"/>
      <c r="RL49" s="171"/>
      <c r="RM49" s="171"/>
      <c r="RN49" s="171"/>
      <c r="RO49" s="171"/>
      <c r="RP49" s="171"/>
      <c r="RQ49" s="171"/>
      <c r="RR49" s="171"/>
      <c r="RS49" s="171"/>
      <c r="RT49" s="171"/>
      <c r="RU49" s="171"/>
      <c r="RV49" s="171"/>
      <c r="RW49" s="171"/>
      <c r="RX49" s="171"/>
      <c r="RY49" s="171"/>
      <c r="RZ49" s="171"/>
      <c r="SA49" s="171"/>
      <c r="SB49" s="171"/>
      <c r="SC49" s="171"/>
      <c r="SD49" s="171"/>
      <c r="SE49" s="171"/>
      <c r="SF49" s="171"/>
      <c r="SG49" s="171"/>
      <c r="SH49" s="171"/>
      <c r="SI49" s="171"/>
      <c r="SJ49" s="171"/>
      <c r="SK49" s="171"/>
      <c r="SL49" s="171"/>
      <c r="SM49" s="171"/>
      <c r="SN49" s="171"/>
      <c r="SO49" s="171"/>
      <c r="SP49" s="171"/>
      <c r="SQ49" s="171"/>
      <c r="SR49" s="171"/>
      <c r="SS49" s="171"/>
      <c r="ST49" s="171"/>
      <c r="SU49" s="171"/>
      <c r="SV49" s="171"/>
      <c r="SW49" s="171"/>
      <c r="SX49" s="171"/>
      <c r="SY49" s="171"/>
      <c r="SZ49" s="171"/>
      <c r="TA49" s="171"/>
      <c r="TB49" s="171"/>
      <c r="TC49" s="171"/>
      <c r="TD49" s="171"/>
      <c r="TE49" s="171"/>
      <c r="TF49" s="171"/>
      <c r="TG49" s="171"/>
      <c r="TH49" s="171"/>
      <c r="TI49" s="171"/>
      <c r="TJ49" s="171"/>
      <c r="TK49" s="171"/>
      <c r="TL49" s="171"/>
      <c r="TM49" s="171"/>
      <c r="TN49" s="171"/>
      <c r="TO49" s="171"/>
      <c r="TP49" s="171"/>
      <c r="TQ49" s="171"/>
      <c r="TR49" s="171"/>
      <c r="TS49" s="171"/>
      <c r="TT49" s="171"/>
      <c r="TU49" s="171"/>
      <c r="TV49" s="171"/>
      <c r="TW49" s="171"/>
      <c r="TX49" s="171"/>
      <c r="TY49" s="171"/>
      <c r="TZ49" s="171"/>
      <c r="UA49" s="171"/>
      <c r="UB49" s="171"/>
      <c r="UC49" s="171"/>
      <c r="UD49" s="171"/>
      <c r="UE49" s="171"/>
      <c r="UF49" s="171"/>
      <c r="UG49" s="171"/>
      <c r="UH49" s="171"/>
      <c r="UI49" s="171"/>
      <c r="UJ49" s="171"/>
      <c r="UK49" s="171"/>
      <c r="UL49" s="171"/>
      <c r="UM49" s="171"/>
      <c r="UN49" s="171"/>
      <c r="UO49" s="171"/>
      <c r="UP49" s="171"/>
      <c r="UQ49" s="171"/>
      <c r="UR49" s="171"/>
      <c r="US49" s="171"/>
      <c r="UT49" s="171"/>
      <c r="UU49" s="171"/>
      <c r="UV49" s="171"/>
      <c r="UW49" s="171"/>
      <c r="UX49" s="171"/>
      <c r="UY49" s="171"/>
      <c r="UZ49" s="171"/>
      <c r="VA49" s="171"/>
      <c r="VB49" s="171"/>
      <c r="VC49" s="171"/>
      <c r="VD49" s="171"/>
      <c r="VE49" s="171"/>
      <c r="VF49" s="171"/>
      <c r="VG49" s="171"/>
      <c r="VH49" s="171"/>
      <c r="VI49" s="171"/>
      <c r="VJ49" s="171"/>
      <c r="VK49" s="171"/>
      <c r="VL49" s="171"/>
      <c r="VM49" s="171"/>
      <c r="VN49" s="171"/>
      <c r="VO49" s="171"/>
      <c r="VP49" s="171"/>
      <c r="VQ49" s="171"/>
      <c r="VR49" s="171"/>
      <c r="VS49" s="171"/>
      <c r="VT49" s="171"/>
      <c r="VU49" s="171"/>
      <c r="VV49" s="171"/>
      <c r="VW49" s="171"/>
      <c r="VX49" s="171"/>
      <c r="VY49" s="171"/>
      <c r="VZ49" s="171"/>
      <c r="WA49" s="171"/>
      <c r="WB49" s="171"/>
      <c r="WC49" s="171"/>
      <c r="WD49" s="171"/>
      <c r="WE49" s="171"/>
      <c r="WF49" s="171"/>
      <c r="WG49" s="171"/>
      <c r="WH49" s="171"/>
      <c r="WI49" s="171"/>
      <c r="WJ49" s="171"/>
      <c r="WK49" s="171"/>
      <c r="WL49" s="171"/>
      <c r="WM49" s="171"/>
      <c r="WN49" s="171"/>
      <c r="WO49" s="171"/>
      <c r="WP49" s="171"/>
      <c r="WQ49" s="171"/>
      <c r="WR49" s="171"/>
      <c r="WS49" s="171"/>
      <c r="WT49" s="171"/>
      <c r="WU49" s="171"/>
      <c r="WV49" s="171"/>
      <c r="WW49" s="171"/>
      <c r="WX49" s="171"/>
      <c r="WY49" s="171"/>
      <c r="WZ49" s="171"/>
      <c r="XA49" s="171"/>
      <c r="XB49" s="171"/>
      <c r="XC49" s="171"/>
      <c r="XD49" s="171"/>
      <c r="XE49" s="171"/>
      <c r="XF49" s="171"/>
      <c r="XG49" s="171"/>
      <c r="XH49" s="171"/>
      <c r="XI49" s="171"/>
      <c r="XJ49" s="171"/>
      <c r="XK49" s="171"/>
      <c r="XL49" s="171"/>
      <c r="XM49" s="171"/>
      <c r="XN49" s="171"/>
      <c r="XO49" s="171"/>
      <c r="XP49" s="171"/>
      <c r="XQ49" s="171"/>
      <c r="XR49" s="171"/>
      <c r="XS49" s="171"/>
      <c r="XT49" s="171"/>
      <c r="XU49" s="171"/>
      <c r="XV49" s="171"/>
      <c r="XW49" s="171"/>
      <c r="XX49" s="171"/>
      <c r="XY49" s="171"/>
      <c r="XZ49" s="171"/>
      <c r="YA49" s="171"/>
      <c r="YB49" s="171"/>
      <c r="YC49" s="171"/>
      <c r="YD49" s="171"/>
      <c r="YE49" s="171"/>
      <c r="YF49" s="171"/>
      <c r="YG49" s="171"/>
      <c r="YH49" s="171"/>
      <c r="YI49" s="171"/>
      <c r="YJ49" s="171"/>
      <c r="YK49" s="171"/>
      <c r="YL49" s="171"/>
      <c r="YM49" s="171"/>
      <c r="YN49" s="171"/>
      <c r="YO49" s="171"/>
      <c r="YP49" s="171"/>
      <c r="YQ49" s="171"/>
      <c r="YR49" s="171"/>
      <c r="YS49" s="171"/>
      <c r="YT49" s="171"/>
      <c r="YU49" s="171"/>
      <c r="YV49" s="171"/>
      <c r="YW49" s="171"/>
      <c r="YX49" s="171"/>
      <c r="YY49" s="171"/>
      <c r="YZ49" s="171"/>
      <c r="ZA49" s="171"/>
      <c r="ZB49" s="171"/>
      <c r="ZC49" s="171"/>
      <c r="ZD49" s="171"/>
      <c r="ZE49" s="171"/>
      <c r="ZF49" s="171"/>
      <c r="ZG49" s="171"/>
      <c r="ZH49" s="171"/>
      <c r="ZI49" s="171"/>
      <c r="ZJ49" s="171"/>
      <c r="ZK49" s="171"/>
      <c r="ZL49" s="171"/>
      <c r="ZM49" s="171"/>
      <c r="ZN49" s="171"/>
      <c r="ZO49" s="171"/>
      <c r="ZP49" s="171"/>
      <c r="ZQ49" s="171"/>
      <c r="ZR49" s="171"/>
      <c r="ZS49" s="171"/>
      <c r="ZT49" s="171"/>
      <c r="ZU49" s="171"/>
      <c r="ZV49" s="171"/>
      <c r="ZW49" s="171"/>
      <c r="ZX49" s="171"/>
      <c r="ZY49" s="171"/>
      <c r="ZZ49" s="171"/>
      <c r="AAA49" s="171"/>
      <c r="AAB49" s="171"/>
      <c r="AAC49" s="171"/>
      <c r="AAD49" s="171"/>
      <c r="AAE49" s="171"/>
      <c r="AAF49" s="171"/>
      <c r="AAG49" s="171"/>
      <c r="AAH49" s="171"/>
      <c r="AAI49" s="171"/>
      <c r="AAJ49" s="171"/>
      <c r="AAK49" s="171"/>
      <c r="AAL49" s="171"/>
      <c r="AAM49" s="171"/>
      <c r="AAN49" s="171"/>
      <c r="AAO49" s="171"/>
      <c r="AAP49" s="171"/>
      <c r="AAQ49" s="171"/>
      <c r="AAR49" s="171"/>
      <c r="AAS49" s="171"/>
      <c r="AAT49" s="171"/>
      <c r="AAU49" s="171"/>
      <c r="AAV49" s="171"/>
      <c r="AAW49" s="171"/>
      <c r="AAX49" s="171"/>
      <c r="AAY49" s="171"/>
      <c r="AAZ49" s="171"/>
      <c r="ABA49" s="171"/>
      <c r="ABB49" s="171"/>
      <c r="ABC49" s="171"/>
      <c r="ABD49" s="171"/>
      <c r="ABE49" s="171"/>
      <c r="ABF49" s="171"/>
      <c r="ABG49" s="171"/>
      <c r="ABH49" s="171"/>
      <c r="ABI49" s="171"/>
      <c r="ABJ49" s="171"/>
      <c r="ABK49" s="171"/>
      <c r="ABL49" s="171"/>
      <c r="ABM49" s="171"/>
      <c r="ABN49" s="171"/>
      <c r="ABO49" s="171"/>
      <c r="ABP49" s="171"/>
      <c r="ABQ49" s="171"/>
      <c r="ABR49" s="171"/>
      <c r="ABS49" s="171"/>
      <c r="ABT49" s="171"/>
      <c r="ABU49" s="171"/>
      <c r="ABV49" s="171"/>
      <c r="ABW49" s="171"/>
      <c r="ABX49" s="171"/>
      <c r="ABY49" s="171"/>
      <c r="ABZ49" s="171"/>
      <c r="ACA49" s="171"/>
      <c r="ACB49" s="171"/>
      <c r="ACC49" s="194"/>
    </row>
    <row r="50" spans="1:757" s="172" customFormat="1" ht="15.75" customHeight="1" x14ac:dyDescent="0.2">
      <c r="A50" s="170">
        <v>8</v>
      </c>
      <c r="B50" s="187"/>
      <c r="C50" s="188"/>
      <c r="D50" s="169"/>
      <c r="E50" s="169"/>
      <c r="F50" s="150" t="str">
        <f t="shared" si="8"/>
        <v/>
      </c>
      <c r="G50" s="169"/>
      <c r="H50" s="169"/>
      <c r="I50" s="169"/>
      <c r="J50" s="169"/>
      <c r="K50" s="169"/>
      <c r="L50" s="169"/>
      <c r="M50" s="169"/>
      <c r="N50" s="169"/>
      <c r="O50" s="169"/>
      <c r="P50" s="169"/>
      <c r="Q50" s="150" t="str">
        <f t="shared" si="9"/>
        <v/>
      </c>
      <c r="R50" s="169"/>
      <c r="S50" s="182"/>
      <c r="T50" s="183" t="str">
        <f t="shared" si="10"/>
        <v/>
      </c>
      <c r="U50" s="169"/>
      <c r="V50" s="184"/>
      <c r="W50" s="185" t="str">
        <f t="shared" si="20"/>
        <v/>
      </c>
      <c r="X50" s="169"/>
      <c r="Y50" s="184"/>
      <c r="Z50" s="186" t="str">
        <f t="shared" si="21"/>
        <v/>
      </c>
      <c r="AA50" s="168"/>
      <c r="AB50" s="151" t="str">
        <f t="shared" si="13"/>
        <v/>
      </c>
      <c r="AC50" s="169"/>
      <c r="AD50" s="169"/>
      <c r="AE50" s="169"/>
      <c r="AF50" s="169"/>
      <c r="AG50" s="169"/>
      <c r="AH50" s="169"/>
      <c r="AI50" s="169"/>
      <c r="AJ50" s="169"/>
      <c r="AK50" s="169"/>
      <c r="AL50" s="169"/>
      <c r="AM50" s="169"/>
      <c r="AN50" s="169"/>
      <c r="AO50" s="169"/>
      <c r="AP50" s="169"/>
      <c r="AQ50" s="170" t="str">
        <f t="shared" si="14"/>
        <v/>
      </c>
      <c r="AR50" s="515" t="str">
        <f t="shared" si="15"/>
        <v/>
      </c>
      <c r="AS50" s="515"/>
      <c r="AT50" s="171"/>
      <c r="AU50" s="171"/>
      <c r="AV50" s="171"/>
      <c r="AW50" s="171"/>
      <c r="AX50" s="171"/>
      <c r="AY50" s="171"/>
      <c r="AZ50" s="171"/>
      <c r="BA50" s="171"/>
      <c r="BB50" s="171"/>
      <c r="BC50" s="171"/>
      <c r="BD50" s="171"/>
      <c r="BE50" s="171"/>
      <c r="BF50" s="210"/>
      <c r="BG50" s="218">
        <f t="shared" si="16"/>
        <v>0</v>
      </c>
      <c r="BH50" s="219">
        <f t="shared" si="17"/>
        <v>0</v>
      </c>
      <c r="BI50" s="220">
        <f t="shared" si="18"/>
        <v>0</v>
      </c>
      <c r="BJ50" s="221">
        <f t="shared" si="19"/>
        <v>0</v>
      </c>
      <c r="BK50" s="556"/>
      <c r="BL50" s="556"/>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c r="CQ50" s="171"/>
      <c r="CR50" s="171"/>
      <c r="CS50" s="171"/>
      <c r="CT50" s="171"/>
      <c r="CU50" s="171"/>
      <c r="CV50" s="171"/>
      <c r="CW50" s="171"/>
      <c r="CX50" s="171"/>
      <c r="CY50" s="171"/>
      <c r="CZ50" s="171"/>
      <c r="DA50" s="171"/>
      <c r="DB50" s="171"/>
      <c r="DC50" s="171"/>
      <c r="DD50" s="171"/>
      <c r="DE50" s="171"/>
      <c r="DF50" s="171"/>
      <c r="DG50" s="171"/>
      <c r="DH50" s="171"/>
      <c r="DI50" s="171"/>
      <c r="DJ50" s="171"/>
      <c r="DK50" s="171"/>
      <c r="DL50" s="171"/>
      <c r="DM50" s="171"/>
      <c r="DN50" s="171"/>
      <c r="DO50" s="171"/>
      <c r="DP50" s="171"/>
      <c r="DQ50" s="171"/>
      <c r="DR50" s="171"/>
      <c r="DS50" s="171"/>
      <c r="DT50" s="171"/>
      <c r="DU50" s="171"/>
      <c r="DV50" s="171"/>
      <c r="DW50" s="171"/>
      <c r="DX50" s="171"/>
      <c r="DY50" s="171"/>
      <c r="DZ50" s="171"/>
      <c r="EA50" s="171"/>
      <c r="EB50" s="171"/>
      <c r="EC50" s="171"/>
      <c r="ED50" s="171"/>
      <c r="EE50" s="171"/>
      <c r="EF50" s="171"/>
      <c r="EG50" s="171"/>
      <c r="EH50" s="171"/>
      <c r="EI50" s="171"/>
      <c r="EJ50" s="171"/>
      <c r="EK50" s="171"/>
      <c r="EL50" s="171"/>
      <c r="EM50" s="171"/>
      <c r="EN50" s="171"/>
      <c r="EO50" s="171"/>
      <c r="EP50" s="171"/>
      <c r="EQ50" s="171"/>
      <c r="ER50" s="171"/>
      <c r="ES50" s="171"/>
      <c r="ET50" s="171"/>
      <c r="EU50" s="171"/>
      <c r="EV50" s="171"/>
      <c r="EW50" s="171"/>
      <c r="EX50" s="171"/>
      <c r="EY50" s="171"/>
      <c r="EZ50" s="171"/>
      <c r="FA50" s="171"/>
      <c r="FB50" s="171"/>
      <c r="FC50" s="171"/>
      <c r="FD50" s="171"/>
      <c r="FE50" s="171"/>
      <c r="FF50" s="171"/>
      <c r="FG50" s="171"/>
      <c r="FH50" s="171"/>
      <c r="FI50" s="171"/>
      <c r="FJ50" s="171"/>
      <c r="FK50" s="171"/>
      <c r="FL50" s="171"/>
      <c r="FM50" s="171"/>
      <c r="FN50" s="171"/>
      <c r="FO50" s="171"/>
      <c r="FP50" s="171"/>
      <c r="FQ50" s="171"/>
      <c r="FR50" s="171"/>
      <c r="FS50" s="171"/>
      <c r="FT50" s="171"/>
      <c r="FU50" s="171"/>
      <c r="FV50" s="171"/>
      <c r="FW50" s="171"/>
      <c r="FX50" s="171"/>
      <c r="FY50" s="171"/>
      <c r="FZ50" s="171"/>
      <c r="GA50" s="171"/>
      <c r="GB50" s="171"/>
      <c r="GC50" s="171"/>
      <c r="GD50" s="171"/>
      <c r="GE50" s="171"/>
      <c r="GF50" s="171"/>
      <c r="GG50" s="171"/>
      <c r="GH50" s="171"/>
      <c r="GI50" s="171"/>
      <c r="GJ50" s="171"/>
      <c r="GK50" s="171"/>
      <c r="GL50" s="171"/>
      <c r="GM50" s="171"/>
      <c r="GN50" s="171"/>
      <c r="GO50" s="171"/>
      <c r="GP50" s="171"/>
      <c r="GQ50" s="171"/>
      <c r="GR50" s="171"/>
      <c r="GS50" s="171"/>
      <c r="GT50" s="171"/>
      <c r="GU50" s="171"/>
      <c r="GV50" s="171"/>
      <c r="GW50" s="171"/>
      <c r="GX50" s="171"/>
      <c r="GY50" s="171"/>
      <c r="GZ50" s="171"/>
      <c r="HA50" s="171"/>
      <c r="HB50" s="171"/>
      <c r="HC50" s="171"/>
      <c r="HD50" s="171"/>
      <c r="HE50" s="171"/>
      <c r="HF50" s="171"/>
      <c r="HG50" s="171"/>
      <c r="HH50" s="171"/>
      <c r="HI50" s="171"/>
      <c r="HJ50" s="171"/>
      <c r="HK50" s="171"/>
      <c r="HL50" s="171"/>
      <c r="HM50" s="171"/>
      <c r="HN50" s="171"/>
      <c r="HO50" s="171"/>
      <c r="HP50" s="171"/>
      <c r="HQ50" s="171"/>
      <c r="HR50" s="171"/>
      <c r="HS50" s="171"/>
      <c r="HT50" s="171"/>
      <c r="HU50" s="171"/>
      <c r="HV50" s="171"/>
      <c r="HW50" s="171"/>
      <c r="HX50" s="171"/>
      <c r="HY50" s="171"/>
      <c r="HZ50" s="171"/>
      <c r="IA50" s="171"/>
      <c r="IB50" s="171"/>
      <c r="IC50" s="171"/>
      <c r="ID50" s="171"/>
      <c r="IE50" s="171"/>
      <c r="IF50" s="171"/>
      <c r="IG50" s="171"/>
      <c r="IH50" s="171"/>
      <c r="II50" s="171"/>
      <c r="IJ50" s="171"/>
      <c r="IK50" s="171"/>
      <c r="IL50" s="171"/>
      <c r="IM50" s="171"/>
      <c r="IN50" s="171"/>
      <c r="IO50" s="171"/>
      <c r="IP50" s="171"/>
      <c r="IQ50" s="171"/>
      <c r="IR50" s="171"/>
      <c r="IS50" s="171"/>
      <c r="IT50" s="171"/>
      <c r="IU50" s="171"/>
      <c r="IV50" s="171"/>
      <c r="IW50" s="171"/>
      <c r="IX50" s="171"/>
      <c r="IY50" s="171"/>
      <c r="IZ50" s="171"/>
      <c r="JA50" s="171"/>
      <c r="JB50" s="171"/>
      <c r="JC50" s="171"/>
      <c r="JD50" s="171"/>
      <c r="JE50" s="171"/>
      <c r="JF50" s="171"/>
      <c r="JG50" s="171"/>
      <c r="JH50" s="171"/>
      <c r="JI50" s="171"/>
      <c r="JJ50" s="171"/>
      <c r="JK50" s="171"/>
      <c r="JL50" s="171"/>
      <c r="JM50" s="171"/>
      <c r="JN50" s="171"/>
      <c r="JO50" s="171"/>
      <c r="JP50" s="171"/>
      <c r="JQ50" s="171"/>
      <c r="JR50" s="171"/>
      <c r="JS50" s="171"/>
      <c r="JT50" s="171"/>
      <c r="JU50" s="171"/>
      <c r="JV50" s="171"/>
      <c r="JW50" s="171"/>
      <c r="JX50" s="171"/>
      <c r="JY50" s="171"/>
      <c r="JZ50" s="171"/>
      <c r="KA50" s="171"/>
      <c r="KB50" s="171"/>
      <c r="KC50" s="171"/>
      <c r="KD50" s="171"/>
      <c r="KE50" s="171"/>
      <c r="KF50" s="171"/>
      <c r="KG50" s="171"/>
      <c r="KH50" s="171"/>
      <c r="KI50" s="171"/>
      <c r="KJ50" s="171"/>
      <c r="KK50" s="171"/>
      <c r="KL50" s="171"/>
      <c r="KM50" s="171"/>
      <c r="KN50" s="171"/>
      <c r="KO50" s="171"/>
      <c r="KP50" s="171"/>
      <c r="KQ50" s="171"/>
      <c r="KR50" s="171"/>
      <c r="KS50" s="171"/>
      <c r="KT50" s="171"/>
      <c r="KU50" s="171"/>
      <c r="KV50" s="171"/>
      <c r="KW50" s="171"/>
      <c r="KX50" s="171"/>
      <c r="KY50" s="171"/>
      <c r="KZ50" s="171"/>
      <c r="LA50" s="171"/>
      <c r="LB50" s="171"/>
      <c r="LC50" s="171"/>
      <c r="LD50" s="171"/>
      <c r="LE50" s="171"/>
      <c r="LF50" s="171"/>
      <c r="LG50" s="171"/>
      <c r="LH50" s="171"/>
      <c r="LI50" s="171"/>
      <c r="LJ50" s="171"/>
      <c r="LK50" s="171"/>
      <c r="LL50" s="171"/>
      <c r="LM50" s="171"/>
      <c r="LN50" s="171"/>
      <c r="LO50" s="171"/>
      <c r="LP50" s="171"/>
      <c r="LQ50" s="171"/>
      <c r="LR50" s="171"/>
      <c r="LS50" s="171"/>
      <c r="LT50" s="171"/>
      <c r="LU50" s="171"/>
      <c r="LV50" s="171"/>
      <c r="LW50" s="171"/>
      <c r="LX50" s="171"/>
      <c r="LY50" s="171"/>
      <c r="LZ50" s="171"/>
      <c r="MA50" s="171"/>
      <c r="MB50" s="171"/>
      <c r="MC50" s="171"/>
      <c r="MD50" s="171"/>
      <c r="ME50" s="171"/>
      <c r="MF50" s="171"/>
      <c r="MG50" s="171"/>
      <c r="MH50" s="171"/>
      <c r="MI50" s="171"/>
      <c r="MJ50" s="171"/>
      <c r="MK50" s="171"/>
      <c r="ML50" s="171"/>
      <c r="MM50" s="171"/>
      <c r="MN50" s="171"/>
      <c r="MO50" s="171"/>
      <c r="MP50" s="171"/>
      <c r="MQ50" s="171"/>
      <c r="MR50" s="171"/>
      <c r="MS50" s="171"/>
      <c r="MT50" s="171"/>
      <c r="MU50" s="171"/>
      <c r="MV50" s="171"/>
      <c r="MW50" s="171"/>
      <c r="MX50" s="171"/>
      <c r="MY50" s="171"/>
      <c r="MZ50" s="171"/>
      <c r="NA50" s="171"/>
      <c r="NB50" s="171"/>
      <c r="NC50" s="171"/>
      <c r="ND50" s="171"/>
      <c r="NE50" s="171"/>
      <c r="NF50" s="171"/>
      <c r="NG50" s="171"/>
      <c r="NH50" s="171"/>
      <c r="NI50" s="171"/>
      <c r="NJ50" s="171"/>
      <c r="NK50" s="171"/>
      <c r="NL50" s="171"/>
      <c r="NM50" s="171"/>
      <c r="NN50" s="171"/>
      <c r="NO50" s="171"/>
      <c r="NP50" s="171"/>
      <c r="NQ50" s="171"/>
      <c r="NR50" s="171"/>
      <c r="NS50" s="171"/>
      <c r="NT50" s="171"/>
      <c r="NU50" s="171"/>
      <c r="NV50" s="171"/>
      <c r="NW50" s="171"/>
      <c r="NX50" s="171"/>
      <c r="NY50" s="171"/>
      <c r="NZ50" s="171"/>
      <c r="OA50" s="171"/>
      <c r="OB50" s="171"/>
      <c r="OC50" s="171"/>
      <c r="OD50" s="171"/>
      <c r="OE50" s="171"/>
      <c r="OF50" s="171"/>
      <c r="OG50" s="171"/>
      <c r="OH50" s="171"/>
      <c r="OI50" s="171"/>
      <c r="OJ50" s="171"/>
      <c r="OK50" s="171"/>
      <c r="OL50" s="171"/>
      <c r="OM50" s="171"/>
      <c r="ON50" s="171"/>
      <c r="OO50" s="171"/>
      <c r="OP50" s="171"/>
      <c r="OQ50" s="171"/>
      <c r="OR50" s="171"/>
      <c r="OS50" s="171"/>
      <c r="OT50" s="171"/>
      <c r="OU50" s="171"/>
      <c r="OV50" s="171"/>
      <c r="OW50" s="171"/>
      <c r="OX50" s="171"/>
      <c r="OY50" s="171"/>
      <c r="OZ50" s="171"/>
      <c r="PA50" s="171"/>
      <c r="PB50" s="171"/>
      <c r="PC50" s="171"/>
      <c r="PD50" s="171"/>
      <c r="PE50" s="171"/>
      <c r="PF50" s="171"/>
      <c r="PG50" s="171"/>
      <c r="PH50" s="171"/>
      <c r="PI50" s="171"/>
      <c r="PJ50" s="171"/>
      <c r="PK50" s="171"/>
      <c r="PL50" s="171"/>
      <c r="PM50" s="171"/>
      <c r="PN50" s="171"/>
      <c r="PO50" s="171"/>
      <c r="PP50" s="171"/>
      <c r="PQ50" s="171"/>
      <c r="PR50" s="171"/>
      <c r="PS50" s="171"/>
      <c r="PT50" s="171"/>
      <c r="PU50" s="171"/>
      <c r="PV50" s="171"/>
      <c r="PW50" s="171"/>
      <c r="PX50" s="171"/>
      <c r="PY50" s="171"/>
      <c r="PZ50" s="171"/>
      <c r="QA50" s="171"/>
      <c r="QB50" s="171"/>
      <c r="QC50" s="171"/>
      <c r="QD50" s="171"/>
      <c r="QE50" s="171"/>
      <c r="QF50" s="171"/>
      <c r="QG50" s="171"/>
      <c r="QH50" s="171"/>
      <c r="QI50" s="171"/>
      <c r="QJ50" s="171"/>
      <c r="QK50" s="171"/>
      <c r="QL50" s="171"/>
      <c r="QM50" s="171"/>
      <c r="QN50" s="171"/>
      <c r="QO50" s="171"/>
      <c r="QP50" s="171"/>
      <c r="QQ50" s="171"/>
      <c r="QR50" s="171"/>
      <c r="QS50" s="171"/>
      <c r="QT50" s="171"/>
      <c r="QU50" s="171"/>
      <c r="QV50" s="171"/>
      <c r="QW50" s="171"/>
      <c r="QX50" s="171"/>
      <c r="QY50" s="171"/>
      <c r="QZ50" s="171"/>
      <c r="RA50" s="171"/>
      <c r="RB50" s="171"/>
      <c r="RC50" s="171"/>
      <c r="RD50" s="171"/>
      <c r="RE50" s="171"/>
      <c r="RF50" s="171"/>
      <c r="RG50" s="171"/>
      <c r="RH50" s="171"/>
      <c r="RI50" s="171"/>
      <c r="RJ50" s="171"/>
      <c r="RK50" s="171"/>
      <c r="RL50" s="171"/>
      <c r="RM50" s="171"/>
      <c r="RN50" s="171"/>
      <c r="RO50" s="171"/>
      <c r="RP50" s="171"/>
      <c r="RQ50" s="171"/>
      <c r="RR50" s="171"/>
      <c r="RS50" s="171"/>
      <c r="RT50" s="171"/>
      <c r="RU50" s="171"/>
      <c r="RV50" s="171"/>
      <c r="RW50" s="171"/>
      <c r="RX50" s="171"/>
      <c r="RY50" s="171"/>
      <c r="RZ50" s="171"/>
      <c r="SA50" s="171"/>
      <c r="SB50" s="171"/>
      <c r="SC50" s="171"/>
      <c r="SD50" s="171"/>
      <c r="SE50" s="171"/>
      <c r="SF50" s="171"/>
      <c r="SG50" s="171"/>
      <c r="SH50" s="171"/>
      <c r="SI50" s="171"/>
      <c r="SJ50" s="171"/>
      <c r="SK50" s="171"/>
      <c r="SL50" s="171"/>
      <c r="SM50" s="171"/>
      <c r="SN50" s="171"/>
      <c r="SO50" s="171"/>
      <c r="SP50" s="171"/>
      <c r="SQ50" s="171"/>
      <c r="SR50" s="171"/>
      <c r="SS50" s="171"/>
      <c r="ST50" s="171"/>
      <c r="SU50" s="171"/>
      <c r="SV50" s="171"/>
      <c r="SW50" s="171"/>
      <c r="SX50" s="171"/>
      <c r="SY50" s="171"/>
      <c r="SZ50" s="171"/>
      <c r="TA50" s="171"/>
      <c r="TB50" s="171"/>
      <c r="TC50" s="171"/>
      <c r="TD50" s="171"/>
      <c r="TE50" s="171"/>
      <c r="TF50" s="171"/>
      <c r="TG50" s="171"/>
      <c r="TH50" s="171"/>
      <c r="TI50" s="171"/>
      <c r="TJ50" s="171"/>
      <c r="TK50" s="171"/>
      <c r="TL50" s="171"/>
      <c r="TM50" s="171"/>
      <c r="TN50" s="171"/>
      <c r="TO50" s="171"/>
      <c r="TP50" s="171"/>
      <c r="TQ50" s="171"/>
      <c r="TR50" s="171"/>
      <c r="TS50" s="171"/>
      <c r="TT50" s="171"/>
      <c r="TU50" s="171"/>
      <c r="TV50" s="171"/>
      <c r="TW50" s="171"/>
      <c r="TX50" s="171"/>
      <c r="TY50" s="171"/>
      <c r="TZ50" s="171"/>
      <c r="UA50" s="171"/>
      <c r="UB50" s="171"/>
      <c r="UC50" s="171"/>
      <c r="UD50" s="171"/>
      <c r="UE50" s="171"/>
      <c r="UF50" s="171"/>
      <c r="UG50" s="171"/>
      <c r="UH50" s="171"/>
      <c r="UI50" s="171"/>
      <c r="UJ50" s="171"/>
      <c r="UK50" s="171"/>
      <c r="UL50" s="171"/>
      <c r="UM50" s="171"/>
      <c r="UN50" s="171"/>
      <c r="UO50" s="171"/>
      <c r="UP50" s="171"/>
      <c r="UQ50" s="171"/>
      <c r="UR50" s="171"/>
      <c r="US50" s="171"/>
      <c r="UT50" s="171"/>
      <c r="UU50" s="171"/>
      <c r="UV50" s="171"/>
      <c r="UW50" s="171"/>
      <c r="UX50" s="171"/>
      <c r="UY50" s="171"/>
      <c r="UZ50" s="171"/>
      <c r="VA50" s="171"/>
      <c r="VB50" s="171"/>
      <c r="VC50" s="171"/>
      <c r="VD50" s="171"/>
      <c r="VE50" s="171"/>
      <c r="VF50" s="171"/>
      <c r="VG50" s="171"/>
      <c r="VH50" s="171"/>
      <c r="VI50" s="171"/>
      <c r="VJ50" s="171"/>
      <c r="VK50" s="171"/>
      <c r="VL50" s="171"/>
      <c r="VM50" s="171"/>
      <c r="VN50" s="171"/>
      <c r="VO50" s="171"/>
      <c r="VP50" s="171"/>
      <c r="VQ50" s="171"/>
      <c r="VR50" s="171"/>
      <c r="VS50" s="171"/>
      <c r="VT50" s="171"/>
      <c r="VU50" s="171"/>
      <c r="VV50" s="171"/>
      <c r="VW50" s="171"/>
      <c r="VX50" s="171"/>
      <c r="VY50" s="171"/>
      <c r="VZ50" s="171"/>
      <c r="WA50" s="171"/>
      <c r="WB50" s="171"/>
      <c r="WC50" s="171"/>
      <c r="WD50" s="171"/>
      <c r="WE50" s="171"/>
      <c r="WF50" s="171"/>
      <c r="WG50" s="171"/>
      <c r="WH50" s="171"/>
      <c r="WI50" s="171"/>
      <c r="WJ50" s="171"/>
      <c r="WK50" s="171"/>
      <c r="WL50" s="171"/>
      <c r="WM50" s="171"/>
      <c r="WN50" s="171"/>
      <c r="WO50" s="171"/>
      <c r="WP50" s="171"/>
      <c r="WQ50" s="171"/>
      <c r="WR50" s="171"/>
      <c r="WS50" s="171"/>
      <c r="WT50" s="171"/>
      <c r="WU50" s="171"/>
      <c r="WV50" s="171"/>
      <c r="WW50" s="171"/>
      <c r="WX50" s="171"/>
      <c r="WY50" s="171"/>
      <c r="WZ50" s="171"/>
      <c r="XA50" s="171"/>
      <c r="XB50" s="171"/>
      <c r="XC50" s="171"/>
      <c r="XD50" s="171"/>
      <c r="XE50" s="171"/>
      <c r="XF50" s="171"/>
      <c r="XG50" s="171"/>
      <c r="XH50" s="171"/>
      <c r="XI50" s="171"/>
      <c r="XJ50" s="171"/>
      <c r="XK50" s="171"/>
      <c r="XL50" s="171"/>
      <c r="XM50" s="171"/>
      <c r="XN50" s="171"/>
      <c r="XO50" s="171"/>
      <c r="XP50" s="171"/>
      <c r="XQ50" s="171"/>
      <c r="XR50" s="171"/>
      <c r="XS50" s="171"/>
      <c r="XT50" s="171"/>
      <c r="XU50" s="171"/>
      <c r="XV50" s="171"/>
      <c r="XW50" s="171"/>
      <c r="XX50" s="171"/>
      <c r="XY50" s="171"/>
      <c r="XZ50" s="171"/>
      <c r="YA50" s="171"/>
      <c r="YB50" s="171"/>
      <c r="YC50" s="171"/>
      <c r="YD50" s="171"/>
      <c r="YE50" s="171"/>
      <c r="YF50" s="171"/>
      <c r="YG50" s="171"/>
      <c r="YH50" s="171"/>
      <c r="YI50" s="171"/>
      <c r="YJ50" s="171"/>
      <c r="YK50" s="171"/>
      <c r="YL50" s="171"/>
      <c r="YM50" s="171"/>
      <c r="YN50" s="171"/>
      <c r="YO50" s="171"/>
      <c r="YP50" s="171"/>
      <c r="YQ50" s="171"/>
      <c r="YR50" s="171"/>
      <c r="YS50" s="171"/>
      <c r="YT50" s="171"/>
      <c r="YU50" s="171"/>
      <c r="YV50" s="171"/>
      <c r="YW50" s="171"/>
      <c r="YX50" s="171"/>
      <c r="YY50" s="171"/>
      <c r="YZ50" s="171"/>
      <c r="ZA50" s="171"/>
      <c r="ZB50" s="171"/>
      <c r="ZC50" s="171"/>
      <c r="ZD50" s="171"/>
      <c r="ZE50" s="171"/>
      <c r="ZF50" s="171"/>
      <c r="ZG50" s="171"/>
      <c r="ZH50" s="171"/>
      <c r="ZI50" s="171"/>
      <c r="ZJ50" s="171"/>
      <c r="ZK50" s="171"/>
      <c r="ZL50" s="171"/>
      <c r="ZM50" s="171"/>
      <c r="ZN50" s="171"/>
      <c r="ZO50" s="171"/>
      <c r="ZP50" s="171"/>
      <c r="ZQ50" s="171"/>
      <c r="ZR50" s="171"/>
      <c r="ZS50" s="171"/>
      <c r="ZT50" s="171"/>
      <c r="ZU50" s="171"/>
      <c r="ZV50" s="171"/>
      <c r="ZW50" s="171"/>
      <c r="ZX50" s="171"/>
      <c r="ZY50" s="171"/>
      <c r="ZZ50" s="171"/>
      <c r="AAA50" s="171"/>
      <c r="AAB50" s="171"/>
      <c r="AAC50" s="171"/>
      <c r="AAD50" s="171"/>
      <c r="AAE50" s="171"/>
      <c r="AAF50" s="171"/>
      <c r="AAG50" s="171"/>
      <c r="AAH50" s="171"/>
      <c r="AAI50" s="171"/>
      <c r="AAJ50" s="171"/>
      <c r="AAK50" s="171"/>
      <c r="AAL50" s="171"/>
      <c r="AAM50" s="171"/>
      <c r="AAN50" s="171"/>
      <c r="AAO50" s="171"/>
      <c r="AAP50" s="171"/>
      <c r="AAQ50" s="171"/>
      <c r="AAR50" s="171"/>
      <c r="AAS50" s="171"/>
      <c r="AAT50" s="171"/>
      <c r="AAU50" s="171"/>
      <c r="AAV50" s="171"/>
      <c r="AAW50" s="171"/>
      <c r="AAX50" s="171"/>
      <c r="AAY50" s="171"/>
      <c r="AAZ50" s="171"/>
      <c r="ABA50" s="171"/>
      <c r="ABB50" s="171"/>
      <c r="ABC50" s="171"/>
      <c r="ABD50" s="171"/>
      <c r="ABE50" s="171"/>
      <c r="ABF50" s="171"/>
      <c r="ABG50" s="171"/>
      <c r="ABH50" s="171"/>
      <c r="ABI50" s="171"/>
      <c r="ABJ50" s="171"/>
      <c r="ABK50" s="171"/>
      <c r="ABL50" s="171"/>
      <c r="ABM50" s="171"/>
      <c r="ABN50" s="171"/>
      <c r="ABO50" s="171"/>
      <c r="ABP50" s="171"/>
      <c r="ABQ50" s="171"/>
      <c r="ABR50" s="171"/>
      <c r="ABS50" s="171"/>
      <c r="ABT50" s="171"/>
      <c r="ABU50" s="171"/>
      <c r="ABV50" s="171"/>
      <c r="ABW50" s="171"/>
      <c r="ABX50" s="171"/>
      <c r="ABY50" s="171"/>
      <c r="ABZ50" s="171"/>
      <c r="ACA50" s="171"/>
      <c r="ACB50" s="171"/>
      <c r="ACC50" s="194"/>
    </row>
    <row r="51" spans="1:757" s="172" customFormat="1" ht="15.75" customHeight="1" x14ac:dyDescent="0.2">
      <c r="A51" s="170">
        <v>9</v>
      </c>
      <c r="B51" s="187"/>
      <c r="C51" s="188"/>
      <c r="D51" s="169"/>
      <c r="E51" s="169"/>
      <c r="F51" s="150" t="str">
        <f t="shared" si="8"/>
        <v/>
      </c>
      <c r="G51" s="169"/>
      <c r="H51" s="169"/>
      <c r="I51" s="169"/>
      <c r="J51" s="169"/>
      <c r="K51" s="169"/>
      <c r="L51" s="169"/>
      <c r="M51" s="169"/>
      <c r="N51" s="169"/>
      <c r="O51" s="169"/>
      <c r="P51" s="169"/>
      <c r="Q51" s="150" t="str">
        <f t="shared" si="9"/>
        <v/>
      </c>
      <c r="R51" s="169"/>
      <c r="S51" s="182"/>
      <c r="T51" s="183" t="str">
        <f t="shared" si="10"/>
        <v/>
      </c>
      <c r="U51" s="169"/>
      <c r="V51" s="184"/>
      <c r="W51" s="185" t="str">
        <f t="shared" si="20"/>
        <v/>
      </c>
      <c r="X51" s="169"/>
      <c r="Y51" s="184"/>
      <c r="Z51" s="186" t="str">
        <f t="shared" si="21"/>
        <v/>
      </c>
      <c r="AA51" s="168"/>
      <c r="AB51" s="151" t="str">
        <f t="shared" si="13"/>
        <v/>
      </c>
      <c r="AC51" s="169"/>
      <c r="AD51" s="169"/>
      <c r="AE51" s="169"/>
      <c r="AF51" s="169"/>
      <c r="AG51" s="169"/>
      <c r="AH51" s="169"/>
      <c r="AI51" s="169"/>
      <c r="AJ51" s="169"/>
      <c r="AK51" s="169"/>
      <c r="AL51" s="169"/>
      <c r="AM51" s="169"/>
      <c r="AN51" s="169"/>
      <c r="AO51" s="169"/>
      <c r="AP51" s="169"/>
      <c r="AQ51" s="170" t="str">
        <f t="shared" si="14"/>
        <v/>
      </c>
      <c r="AR51" s="515" t="str">
        <f t="shared" si="15"/>
        <v/>
      </c>
      <c r="AS51" s="515"/>
      <c r="AT51" s="171"/>
      <c r="AU51" s="171"/>
      <c r="AV51" s="171"/>
      <c r="AW51" s="171"/>
      <c r="AX51" s="171"/>
      <c r="AY51" s="171"/>
      <c r="AZ51" s="171"/>
      <c r="BA51" s="171"/>
      <c r="BB51" s="171"/>
      <c r="BC51" s="171"/>
      <c r="BD51" s="171"/>
      <c r="BE51" s="171"/>
      <c r="BF51" s="210"/>
      <c r="BG51" s="218">
        <f t="shared" si="16"/>
        <v>0</v>
      </c>
      <c r="BH51" s="219">
        <f t="shared" si="17"/>
        <v>0</v>
      </c>
      <c r="BI51" s="220">
        <f t="shared" si="18"/>
        <v>0</v>
      </c>
      <c r="BJ51" s="221">
        <f t="shared" si="19"/>
        <v>0</v>
      </c>
      <c r="BK51" s="556"/>
      <c r="BL51" s="556"/>
      <c r="BM51" s="171"/>
      <c r="BN51" s="171"/>
      <c r="BO51" s="171"/>
      <c r="BP51" s="171"/>
      <c r="BQ51" s="171"/>
      <c r="BR51" s="171"/>
      <c r="BS51" s="171"/>
      <c r="BT51" s="171"/>
      <c r="BU51" s="171"/>
      <c r="BV51" s="171"/>
      <c r="BW51" s="171"/>
      <c r="BX51" s="171"/>
      <c r="BY51" s="171"/>
      <c r="BZ51" s="171"/>
      <c r="CA51" s="171"/>
      <c r="CB51" s="171"/>
      <c r="CC51" s="171"/>
      <c r="CD51" s="171"/>
      <c r="CE51" s="171"/>
      <c r="CF51" s="171"/>
      <c r="CG51" s="171"/>
      <c r="CH51" s="171"/>
      <c r="CI51" s="171"/>
      <c r="CJ51" s="171"/>
      <c r="CK51" s="171"/>
      <c r="CL51" s="171"/>
      <c r="CM51" s="171"/>
      <c r="CN51" s="171"/>
      <c r="CO51" s="171"/>
      <c r="CP51" s="171"/>
      <c r="CQ51" s="171"/>
      <c r="CR51" s="171"/>
      <c r="CS51" s="171"/>
      <c r="CT51" s="171"/>
      <c r="CU51" s="171"/>
      <c r="CV51" s="171"/>
      <c r="CW51" s="171"/>
      <c r="CX51" s="171"/>
      <c r="CY51" s="171"/>
      <c r="CZ51" s="171"/>
      <c r="DA51" s="171"/>
      <c r="DB51" s="171"/>
      <c r="DC51" s="171"/>
      <c r="DD51" s="171"/>
      <c r="DE51" s="171"/>
      <c r="DF51" s="171"/>
      <c r="DG51" s="171"/>
      <c r="DH51" s="171"/>
      <c r="DI51" s="171"/>
      <c r="DJ51" s="171"/>
      <c r="DK51" s="171"/>
      <c r="DL51" s="171"/>
      <c r="DM51" s="171"/>
      <c r="DN51" s="171"/>
      <c r="DO51" s="171"/>
      <c r="DP51" s="171"/>
      <c r="DQ51" s="171"/>
      <c r="DR51" s="171"/>
      <c r="DS51" s="171"/>
      <c r="DT51" s="171"/>
      <c r="DU51" s="171"/>
      <c r="DV51" s="171"/>
      <c r="DW51" s="171"/>
      <c r="DX51" s="171"/>
      <c r="DY51" s="171"/>
      <c r="DZ51" s="171"/>
      <c r="EA51" s="171"/>
      <c r="EB51" s="171"/>
      <c r="EC51" s="171"/>
      <c r="ED51" s="171"/>
      <c r="EE51" s="171"/>
      <c r="EF51" s="171"/>
      <c r="EG51" s="171"/>
      <c r="EH51" s="171"/>
      <c r="EI51" s="171"/>
      <c r="EJ51" s="171"/>
      <c r="EK51" s="171"/>
      <c r="EL51" s="171"/>
      <c r="EM51" s="171"/>
      <c r="EN51" s="171"/>
      <c r="EO51" s="171"/>
      <c r="EP51" s="171"/>
      <c r="EQ51" s="171"/>
      <c r="ER51" s="171"/>
      <c r="ES51" s="171"/>
      <c r="ET51" s="171"/>
      <c r="EU51" s="171"/>
      <c r="EV51" s="171"/>
      <c r="EW51" s="171"/>
      <c r="EX51" s="171"/>
      <c r="EY51" s="171"/>
      <c r="EZ51" s="171"/>
      <c r="FA51" s="171"/>
      <c r="FB51" s="171"/>
      <c r="FC51" s="171"/>
      <c r="FD51" s="171"/>
      <c r="FE51" s="171"/>
      <c r="FF51" s="171"/>
      <c r="FG51" s="171"/>
      <c r="FH51" s="171"/>
      <c r="FI51" s="171"/>
      <c r="FJ51" s="171"/>
      <c r="FK51" s="171"/>
      <c r="FL51" s="171"/>
      <c r="FM51" s="171"/>
      <c r="FN51" s="171"/>
      <c r="FO51" s="171"/>
      <c r="FP51" s="171"/>
      <c r="FQ51" s="171"/>
      <c r="FR51" s="171"/>
      <c r="FS51" s="171"/>
      <c r="FT51" s="171"/>
      <c r="FU51" s="171"/>
      <c r="FV51" s="171"/>
      <c r="FW51" s="171"/>
      <c r="FX51" s="171"/>
      <c r="FY51" s="171"/>
      <c r="FZ51" s="171"/>
      <c r="GA51" s="171"/>
      <c r="GB51" s="171"/>
      <c r="GC51" s="171"/>
      <c r="GD51" s="171"/>
      <c r="GE51" s="171"/>
      <c r="GF51" s="171"/>
      <c r="GG51" s="171"/>
      <c r="GH51" s="171"/>
      <c r="GI51" s="171"/>
      <c r="GJ51" s="171"/>
      <c r="GK51" s="171"/>
      <c r="GL51" s="171"/>
      <c r="GM51" s="171"/>
      <c r="GN51" s="171"/>
      <c r="GO51" s="171"/>
      <c r="GP51" s="171"/>
      <c r="GQ51" s="171"/>
      <c r="GR51" s="171"/>
      <c r="GS51" s="171"/>
      <c r="GT51" s="171"/>
      <c r="GU51" s="171"/>
      <c r="GV51" s="171"/>
      <c r="GW51" s="171"/>
      <c r="GX51" s="171"/>
      <c r="GY51" s="171"/>
      <c r="GZ51" s="171"/>
      <c r="HA51" s="171"/>
      <c r="HB51" s="171"/>
      <c r="HC51" s="171"/>
      <c r="HD51" s="171"/>
      <c r="HE51" s="171"/>
      <c r="HF51" s="171"/>
      <c r="HG51" s="171"/>
      <c r="HH51" s="171"/>
      <c r="HI51" s="171"/>
      <c r="HJ51" s="171"/>
      <c r="HK51" s="171"/>
      <c r="HL51" s="171"/>
      <c r="HM51" s="171"/>
      <c r="HN51" s="171"/>
      <c r="HO51" s="171"/>
      <c r="HP51" s="171"/>
      <c r="HQ51" s="171"/>
      <c r="HR51" s="171"/>
      <c r="HS51" s="171"/>
      <c r="HT51" s="171"/>
      <c r="HU51" s="171"/>
      <c r="HV51" s="171"/>
      <c r="HW51" s="171"/>
      <c r="HX51" s="171"/>
      <c r="HY51" s="171"/>
      <c r="HZ51" s="171"/>
      <c r="IA51" s="171"/>
      <c r="IB51" s="171"/>
      <c r="IC51" s="171"/>
      <c r="ID51" s="171"/>
      <c r="IE51" s="171"/>
      <c r="IF51" s="171"/>
      <c r="IG51" s="171"/>
      <c r="IH51" s="171"/>
      <c r="II51" s="171"/>
      <c r="IJ51" s="171"/>
      <c r="IK51" s="171"/>
      <c r="IL51" s="171"/>
      <c r="IM51" s="171"/>
      <c r="IN51" s="171"/>
      <c r="IO51" s="171"/>
      <c r="IP51" s="171"/>
      <c r="IQ51" s="171"/>
      <c r="IR51" s="171"/>
      <c r="IS51" s="171"/>
      <c r="IT51" s="171"/>
      <c r="IU51" s="171"/>
      <c r="IV51" s="171"/>
      <c r="IW51" s="171"/>
      <c r="IX51" s="171"/>
      <c r="IY51" s="171"/>
      <c r="IZ51" s="171"/>
      <c r="JA51" s="171"/>
      <c r="JB51" s="171"/>
      <c r="JC51" s="171"/>
      <c r="JD51" s="171"/>
      <c r="JE51" s="171"/>
      <c r="JF51" s="171"/>
      <c r="JG51" s="171"/>
      <c r="JH51" s="171"/>
      <c r="JI51" s="171"/>
      <c r="JJ51" s="171"/>
      <c r="JK51" s="171"/>
      <c r="JL51" s="171"/>
      <c r="JM51" s="171"/>
      <c r="JN51" s="171"/>
      <c r="JO51" s="171"/>
      <c r="JP51" s="171"/>
      <c r="JQ51" s="171"/>
      <c r="JR51" s="171"/>
      <c r="JS51" s="171"/>
      <c r="JT51" s="171"/>
      <c r="JU51" s="171"/>
      <c r="JV51" s="171"/>
      <c r="JW51" s="171"/>
      <c r="JX51" s="171"/>
      <c r="JY51" s="171"/>
      <c r="JZ51" s="171"/>
      <c r="KA51" s="171"/>
      <c r="KB51" s="171"/>
      <c r="KC51" s="171"/>
      <c r="KD51" s="171"/>
      <c r="KE51" s="171"/>
      <c r="KF51" s="171"/>
      <c r="KG51" s="171"/>
      <c r="KH51" s="171"/>
      <c r="KI51" s="171"/>
      <c r="KJ51" s="171"/>
      <c r="KK51" s="171"/>
      <c r="KL51" s="171"/>
      <c r="KM51" s="171"/>
      <c r="KN51" s="171"/>
      <c r="KO51" s="171"/>
      <c r="KP51" s="171"/>
      <c r="KQ51" s="171"/>
      <c r="KR51" s="171"/>
      <c r="KS51" s="171"/>
      <c r="KT51" s="171"/>
      <c r="KU51" s="171"/>
      <c r="KV51" s="171"/>
      <c r="KW51" s="171"/>
      <c r="KX51" s="171"/>
      <c r="KY51" s="171"/>
      <c r="KZ51" s="171"/>
      <c r="LA51" s="171"/>
      <c r="LB51" s="171"/>
      <c r="LC51" s="171"/>
      <c r="LD51" s="171"/>
      <c r="LE51" s="171"/>
      <c r="LF51" s="171"/>
      <c r="LG51" s="171"/>
      <c r="LH51" s="171"/>
      <c r="LI51" s="171"/>
      <c r="LJ51" s="171"/>
      <c r="LK51" s="171"/>
      <c r="LL51" s="171"/>
      <c r="LM51" s="171"/>
      <c r="LN51" s="171"/>
      <c r="LO51" s="171"/>
      <c r="LP51" s="171"/>
      <c r="LQ51" s="171"/>
      <c r="LR51" s="171"/>
      <c r="LS51" s="171"/>
      <c r="LT51" s="171"/>
      <c r="LU51" s="171"/>
      <c r="LV51" s="171"/>
      <c r="LW51" s="171"/>
      <c r="LX51" s="171"/>
      <c r="LY51" s="171"/>
      <c r="LZ51" s="171"/>
      <c r="MA51" s="171"/>
      <c r="MB51" s="171"/>
      <c r="MC51" s="171"/>
      <c r="MD51" s="171"/>
      <c r="ME51" s="171"/>
      <c r="MF51" s="171"/>
      <c r="MG51" s="171"/>
      <c r="MH51" s="171"/>
      <c r="MI51" s="171"/>
      <c r="MJ51" s="171"/>
      <c r="MK51" s="171"/>
      <c r="ML51" s="171"/>
      <c r="MM51" s="171"/>
      <c r="MN51" s="171"/>
      <c r="MO51" s="171"/>
      <c r="MP51" s="171"/>
      <c r="MQ51" s="171"/>
      <c r="MR51" s="171"/>
      <c r="MS51" s="171"/>
      <c r="MT51" s="171"/>
      <c r="MU51" s="171"/>
      <c r="MV51" s="171"/>
      <c r="MW51" s="171"/>
      <c r="MX51" s="171"/>
      <c r="MY51" s="171"/>
      <c r="MZ51" s="171"/>
      <c r="NA51" s="171"/>
      <c r="NB51" s="171"/>
      <c r="NC51" s="171"/>
      <c r="ND51" s="171"/>
      <c r="NE51" s="171"/>
      <c r="NF51" s="171"/>
      <c r="NG51" s="171"/>
      <c r="NH51" s="171"/>
      <c r="NI51" s="171"/>
      <c r="NJ51" s="171"/>
      <c r="NK51" s="171"/>
      <c r="NL51" s="171"/>
      <c r="NM51" s="171"/>
      <c r="NN51" s="171"/>
      <c r="NO51" s="171"/>
      <c r="NP51" s="171"/>
      <c r="NQ51" s="171"/>
      <c r="NR51" s="171"/>
      <c r="NS51" s="171"/>
      <c r="NT51" s="171"/>
      <c r="NU51" s="171"/>
      <c r="NV51" s="171"/>
      <c r="NW51" s="171"/>
      <c r="NX51" s="171"/>
      <c r="NY51" s="171"/>
      <c r="NZ51" s="171"/>
      <c r="OA51" s="171"/>
      <c r="OB51" s="171"/>
      <c r="OC51" s="171"/>
      <c r="OD51" s="171"/>
      <c r="OE51" s="171"/>
      <c r="OF51" s="171"/>
      <c r="OG51" s="171"/>
      <c r="OH51" s="171"/>
      <c r="OI51" s="171"/>
      <c r="OJ51" s="171"/>
      <c r="OK51" s="171"/>
      <c r="OL51" s="171"/>
      <c r="OM51" s="171"/>
      <c r="ON51" s="171"/>
      <c r="OO51" s="171"/>
      <c r="OP51" s="171"/>
      <c r="OQ51" s="171"/>
      <c r="OR51" s="171"/>
      <c r="OS51" s="171"/>
      <c r="OT51" s="171"/>
      <c r="OU51" s="171"/>
      <c r="OV51" s="171"/>
      <c r="OW51" s="171"/>
      <c r="OX51" s="171"/>
      <c r="OY51" s="171"/>
      <c r="OZ51" s="171"/>
      <c r="PA51" s="171"/>
      <c r="PB51" s="171"/>
      <c r="PC51" s="171"/>
      <c r="PD51" s="171"/>
      <c r="PE51" s="171"/>
      <c r="PF51" s="171"/>
      <c r="PG51" s="171"/>
      <c r="PH51" s="171"/>
      <c r="PI51" s="171"/>
      <c r="PJ51" s="171"/>
      <c r="PK51" s="171"/>
      <c r="PL51" s="171"/>
      <c r="PM51" s="171"/>
      <c r="PN51" s="171"/>
      <c r="PO51" s="171"/>
      <c r="PP51" s="171"/>
      <c r="PQ51" s="171"/>
      <c r="PR51" s="171"/>
      <c r="PS51" s="171"/>
      <c r="PT51" s="171"/>
      <c r="PU51" s="171"/>
      <c r="PV51" s="171"/>
      <c r="PW51" s="171"/>
      <c r="PX51" s="171"/>
      <c r="PY51" s="171"/>
      <c r="PZ51" s="171"/>
      <c r="QA51" s="171"/>
      <c r="QB51" s="171"/>
      <c r="QC51" s="171"/>
      <c r="QD51" s="171"/>
      <c r="QE51" s="171"/>
      <c r="QF51" s="171"/>
      <c r="QG51" s="171"/>
      <c r="QH51" s="171"/>
      <c r="QI51" s="171"/>
      <c r="QJ51" s="171"/>
      <c r="QK51" s="171"/>
      <c r="QL51" s="171"/>
      <c r="QM51" s="171"/>
      <c r="QN51" s="171"/>
      <c r="QO51" s="171"/>
      <c r="QP51" s="171"/>
      <c r="QQ51" s="171"/>
      <c r="QR51" s="171"/>
      <c r="QS51" s="171"/>
      <c r="QT51" s="171"/>
      <c r="QU51" s="171"/>
      <c r="QV51" s="171"/>
      <c r="QW51" s="171"/>
      <c r="QX51" s="171"/>
      <c r="QY51" s="171"/>
      <c r="QZ51" s="171"/>
      <c r="RA51" s="171"/>
      <c r="RB51" s="171"/>
      <c r="RC51" s="171"/>
      <c r="RD51" s="171"/>
      <c r="RE51" s="171"/>
      <c r="RF51" s="171"/>
      <c r="RG51" s="171"/>
      <c r="RH51" s="171"/>
      <c r="RI51" s="171"/>
      <c r="RJ51" s="171"/>
      <c r="RK51" s="171"/>
      <c r="RL51" s="171"/>
      <c r="RM51" s="171"/>
      <c r="RN51" s="171"/>
      <c r="RO51" s="171"/>
      <c r="RP51" s="171"/>
      <c r="RQ51" s="171"/>
      <c r="RR51" s="171"/>
      <c r="RS51" s="171"/>
      <c r="RT51" s="171"/>
      <c r="RU51" s="171"/>
      <c r="RV51" s="171"/>
      <c r="RW51" s="171"/>
      <c r="RX51" s="171"/>
      <c r="RY51" s="171"/>
      <c r="RZ51" s="171"/>
      <c r="SA51" s="171"/>
      <c r="SB51" s="171"/>
      <c r="SC51" s="171"/>
      <c r="SD51" s="171"/>
      <c r="SE51" s="171"/>
      <c r="SF51" s="171"/>
      <c r="SG51" s="171"/>
      <c r="SH51" s="171"/>
      <c r="SI51" s="171"/>
      <c r="SJ51" s="171"/>
      <c r="SK51" s="171"/>
      <c r="SL51" s="171"/>
      <c r="SM51" s="171"/>
      <c r="SN51" s="171"/>
      <c r="SO51" s="171"/>
      <c r="SP51" s="171"/>
      <c r="SQ51" s="171"/>
      <c r="SR51" s="171"/>
      <c r="SS51" s="171"/>
      <c r="ST51" s="171"/>
      <c r="SU51" s="171"/>
      <c r="SV51" s="171"/>
      <c r="SW51" s="171"/>
      <c r="SX51" s="171"/>
      <c r="SY51" s="171"/>
      <c r="SZ51" s="171"/>
      <c r="TA51" s="171"/>
      <c r="TB51" s="171"/>
      <c r="TC51" s="171"/>
      <c r="TD51" s="171"/>
      <c r="TE51" s="171"/>
      <c r="TF51" s="171"/>
      <c r="TG51" s="171"/>
      <c r="TH51" s="171"/>
      <c r="TI51" s="171"/>
      <c r="TJ51" s="171"/>
      <c r="TK51" s="171"/>
      <c r="TL51" s="171"/>
      <c r="TM51" s="171"/>
      <c r="TN51" s="171"/>
      <c r="TO51" s="171"/>
      <c r="TP51" s="171"/>
      <c r="TQ51" s="171"/>
      <c r="TR51" s="171"/>
      <c r="TS51" s="171"/>
      <c r="TT51" s="171"/>
      <c r="TU51" s="171"/>
      <c r="TV51" s="171"/>
      <c r="TW51" s="171"/>
      <c r="TX51" s="171"/>
      <c r="TY51" s="171"/>
      <c r="TZ51" s="171"/>
      <c r="UA51" s="171"/>
      <c r="UB51" s="171"/>
      <c r="UC51" s="171"/>
      <c r="UD51" s="171"/>
      <c r="UE51" s="171"/>
      <c r="UF51" s="171"/>
      <c r="UG51" s="171"/>
      <c r="UH51" s="171"/>
      <c r="UI51" s="171"/>
      <c r="UJ51" s="171"/>
      <c r="UK51" s="171"/>
      <c r="UL51" s="171"/>
      <c r="UM51" s="171"/>
      <c r="UN51" s="171"/>
      <c r="UO51" s="171"/>
      <c r="UP51" s="171"/>
      <c r="UQ51" s="171"/>
      <c r="UR51" s="171"/>
      <c r="US51" s="171"/>
      <c r="UT51" s="171"/>
      <c r="UU51" s="171"/>
      <c r="UV51" s="171"/>
      <c r="UW51" s="171"/>
      <c r="UX51" s="171"/>
      <c r="UY51" s="171"/>
      <c r="UZ51" s="171"/>
      <c r="VA51" s="171"/>
      <c r="VB51" s="171"/>
      <c r="VC51" s="171"/>
      <c r="VD51" s="171"/>
      <c r="VE51" s="171"/>
      <c r="VF51" s="171"/>
      <c r="VG51" s="171"/>
      <c r="VH51" s="171"/>
      <c r="VI51" s="171"/>
      <c r="VJ51" s="171"/>
      <c r="VK51" s="171"/>
      <c r="VL51" s="171"/>
      <c r="VM51" s="171"/>
      <c r="VN51" s="171"/>
      <c r="VO51" s="171"/>
      <c r="VP51" s="171"/>
      <c r="VQ51" s="171"/>
      <c r="VR51" s="171"/>
      <c r="VS51" s="171"/>
      <c r="VT51" s="171"/>
      <c r="VU51" s="171"/>
      <c r="VV51" s="171"/>
      <c r="VW51" s="171"/>
      <c r="VX51" s="171"/>
      <c r="VY51" s="171"/>
      <c r="VZ51" s="171"/>
      <c r="WA51" s="171"/>
      <c r="WB51" s="171"/>
      <c r="WC51" s="171"/>
      <c r="WD51" s="171"/>
      <c r="WE51" s="171"/>
      <c r="WF51" s="171"/>
      <c r="WG51" s="171"/>
      <c r="WH51" s="171"/>
      <c r="WI51" s="171"/>
      <c r="WJ51" s="171"/>
      <c r="WK51" s="171"/>
      <c r="WL51" s="171"/>
      <c r="WM51" s="171"/>
      <c r="WN51" s="171"/>
      <c r="WO51" s="171"/>
      <c r="WP51" s="171"/>
      <c r="WQ51" s="171"/>
      <c r="WR51" s="171"/>
      <c r="WS51" s="171"/>
      <c r="WT51" s="171"/>
      <c r="WU51" s="171"/>
      <c r="WV51" s="171"/>
      <c r="WW51" s="171"/>
      <c r="WX51" s="171"/>
      <c r="WY51" s="171"/>
      <c r="WZ51" s="171"/>
      <c r="XA51" s="171"/>
      <c r="XB51" s="171"/>
      <c r="XC51" s="171"/>
      <c r="XD51" s="171"/>
      <c r="XE51" s="171"/>
      <c r="XF51" s="171"/>
      <c r="XG51" s="171"/>
      <c r="XH51" s="171"/>
      <c r="XI51" s="171"/>
      <c r="XJ51" s="171"/>
      <c r="XK51" s="171"/>
      <c r="XL51" s="171"/>
      <c r="XM51" s="171"/>
      <c r="XN51" s="171"/>
      <c r="XO51" s="171"/>
      <c r="XP51" s="171"/>
      <c r="XQ51" s="171"/>
      <c r="XR51" s="171"/>
      <c r="XS51" s="171"/>
      <c r="XT51" s="171"/>
      <c r="XU51" s="171"/>
      <c r="XV51" s="171"/>
      <c r="XW51" s="171"/>
      <c r="XX51" s="171"/>
      <c r="XY51" s="171"/>
      <c r="XZ51" s="171"/>
      <c r="YA51" s="171"/>
      <c r="YB51" s="171"/>
      <c r="YC51" s="171"/>
      <c r="YD51" s="171"/>
      <c r="YE51" s="171"/>
      <c r="YF51" s="171"/>
      <c r="YG51" s="171"/>
      <c r="YH51" s="171"/>
      <c r="YI51" s="171"/>
      <c r="YJ51" s="171"/>
      <c r="YK51" s="171"/>
      <c r="YL51" s="171"/>
      <c r="YM51" s="171"/>
      <c r="YN51" s="171"/>
      <c r="YO51" s="171"/>
      <c r="YP51" s="171"/>
      <c r="YQ51" s="171"/>
      <c r="YR51" s="171"/>
      <c r="YS51" s="171"/>
      <c r="YT51" s="171"/>
      <c r="YU51" s="171"/>
      <c r="YV51" s="171"/>
      <c r="YW51" s="171"/>
      <c r="YX51" s="171"/>
      <c r="YY51" s="171"/>
      <c r="YZ51" s="171"/>
      <c r="ZA51" s="171"/>
      <c r="ZB51" s="171"/>
      <c r="ZC51" s="171"/>
      <c r="ZD51" s="171"/>
      <c r="ZE51" s="171"/>
      <c r="ZF51" s="171"/>
      <c r="ZG51" s="171"/>
      <c r="ZH51" s="171"/>
      <c r="ZI51" s="171"/>
      <c r="ZJ51" s="171"/>
      <c r="ZK51" s="171"/>
      <c r="ZL51" s="171"/>
      <c r="ZM51" s="171"/>
      <c r="ZN51" s="171"/>
      <c r="ZO51" s="171"/>
      <c r="ZP51" s="171"/>
      <c r="ZQ51" s="171"/>
      <c r="ZR51" s="171"/>
      <c r="ZS51" s="171"/>
      <c r="ZT51" s="171"/>
      <c r="ZU51" s="171"/>
      <c r="ZV51" s="171"/>
      <c r="ZW51" s="171"/>
      <c r="ZX51" s="171"/>
      <c r="ZY51" s="171"/>
      <c r="ZZ51" s="171"/>
      <c r="AAA51" s="171"/>
      <c r="AAB51" s="171"/>
      <c r="AAC51" s="171"/>
      <c r="AAD51" s="171"/>
      <c r="AAE51" s="171"/>
      <c r="AAF51" s="171"/>
      <c r="AAG51" s="171"/>
      <c r="AAH51" s="171"/>
      <c r="AAI51" s="171"/>
      <c r="AAJ51" s="171"/>
      <c r="AAK51" s="171"/>
      <c r="AAL51" s="171"/>
      <c r="AAM51" s="171"/>
      <c r="AAN51" s="171"/>
      <c r="AAO51" s="171"/>
      <c r="AAP51" s="171"/>
      <c r="AAQ51" s="171"/>
      <c r="AAR51" s="171"/>
      <c r="AAS51" s="171"/>
      <c r="AAT51" s="171"/>
      <c r="AAU51" s="171"/>
      <c r="AAV51" s="171"/>
      <c r="AAW51" s="171"/>
      <c r="AAX51" s="171"/>
      <c r="AAY51" s="171"/>
      <c r="AAZ51" s="171"/>
      <c r="ABA51" s="171"/>
      <c r="ABB51" s="171"/>
      <c r="ABC51" s="171"/>
      <c r="ABD51" s="171"/>
      <c r="ABE51" s="171"/>
      <c r="ABF51" s="171"/>
      <c r="ABG51" s="171"/>
      <c r="ABH51" s="171"/>
      <c r="ABI51" s="171"/>
      <c r="ABJ51" s="171"/>
      <c r="ABK51" s="171"/>
      <c r="ABL51" s="171"/>
      <c r="ABM51" s="171"/>
      <c r="ABN51" s="171"/>
      <c r="ABO51" s="171"/>
      <c r="ABP51" s="171"/>
      <c r="ABQ51" s="171"/>
      <c r="ABR51" s="171"/>
      <c r="ABS51" s="171"/>
      <c r="ABT51" s="171"/>
      <c r="ABU51" s="171"/>
      <c r="ABV51" s="171"/>
      <c r="ABW51" s="171"/>
      <c r="ABX51" s="171"/>
      <c r="ABY51" s="171"/>
      <c r="ABZ51" s="171"/>
      <c r="ACA51" s="171"/>
      <c r="ACB51" s="171"/>
      <c r="ACC51" s="194"/>
    </row>
    <row r="52" spans="1:757" s="172" customFormat="1" ht="15.75" customHeight="1" x14ac:dyDescent="0.2">
      <c r="A52" s="170">
        <v>10</v>
      </c>
      <c r="B52" s="187"/>
      <c r="C52" s="188"/>
      <c r="D52" s="169"/>
      <c r="E52" s="169"/>
      <c r="F52" s="150" t="str">
        <f t="shared" si="8"/>
        <v/>
      </c>
      <c r="G52" s="169"/>
      <c r="H52" s="169"/>
      <c r="I52" s="169"/>
      <c r="J52" s="169"/>
      <c r="K52" s="169"/>
      <c r="L52" s="169"/>
      <c r="M52" s="169"/>
      <c r="N52" s="169"/>
      <c r="O52" s="169"/>
      <c r="P52" s="169"/>
      <c r="Q52" s="150" t="str">
        <f t="shared" si="9"/>
        <v/>
      </c>
      <c r="R52" s="169"/>
      <c r="S52" s="182"/>
      <c r="T52" s="183" t="str">
        <f t="shared" si="10"/>
        <v/>
      </c>
      <c r="U52" s="169"/>
      <c r="V52" s="184"/>
      <c r="W52" s="185" t="str">
        <f t="shared" si="20"/>
        <v/>
      </c>
      <c r="X52" s="169"/>
      <c r="Y52" s="184"/>
      <c r="Z52" s="186" t="str">
        <f t="shared" si="21"/>
        <v/>
      </c>
      <c r="AA52" s="168"/>
      <c r="AB52" s="151" t="str">
        <f t="shared" si="13"/>
        <v/>
      </c>
      <c r="AC52" s="169"/>
      <c r="AD52" s="169"/>
      <c r="AE52" s="169"/>
      <c r="AF52" s="169"/>
      <c r="AG52" s="169"/>
      <c r="AH52" s="169"/>
      <c r="AI52" s="169"/>
      <c r="AJ52" s="169"/>
      <c r="AK52" s="169"/>
      <c r="AL52" s="169"/>
      <c r="AM52" s="169"/>
      <c r="AN52" s="169"/>
      <c r="AO52" s="169"/>
      <c r="AP52" s="169"/>
      <c r="AQ52" s="170" t="str">
        <f t="shared" si="14"/>
        <v/>
      </c>
      <c r="AR52" s="515" t="str">
        <f t="shared" si="15"/>
        <v/>
      </c>
      <c r="AS52" s="515"/>
      <c r="AT52" s="171"/>
      <c r="AU52" s="171"/>
      <c r="AV52" s="171"/>
      <c r="AW52" s="171"/>
      <c r="AX52" s="171"/>
      <c r="AY52" s="171"/>
      <c r="AZ52" s="171"/>
      <c r="BA52" s="171"/>
      <c r="BB52" s="171"/>
      <c r="BC52" s="171"/>
      <c r="BD52" s="171"/>
      <c r="BE52" s="171"/>
      <c r="BF52" s="210"/>
      <c r="BG52" s="218">
        <f t="shared" si="16"/>
        <v>0</v>
      </c>
      <c r="BH52" s="219">
        <f t="shared" si="17"/>
        <v>0</v>
      </c>
      <c r="BI52" s="220">
        <f t="shared" si="18"/>
        <v>0</v>
      </c>
      <c r="BJ52" s="221">
        <f t="shared" si="19"/>
        <v>0</v>
      </c>
      <c r="BK52" s="556"/>
      <c r="BL52" s="556"/>
      <c r="BM52" s="171"/>
      <c r="BN52" s="171"/>
      <c r="BO52" s="171"/>
      <c r="BP52" s="171"/>
      <c r="BQ52" s="171"/>
      <c r="BR52" s="171"/>
      <c r="BS52" s="171"/>
      <c r="BT52" s="171"/>
      <c r="BU52" s="171"/>
      <c r="BV52" s="171"/>
      <c r="BW52" s="171"/>
      <c r="BX52" s="171"/>
      <c r="BY52" s="171"/>
      <c r="BZ52" s="171"/>
      <c r="CA52" s="171"/>
      <c r="CB52" s="171"/>
      <c r="CC52" s="171"/>
      <c r="CD52" s="171"/>
      <c r="CE52" s="171"/>
      <c r="CF52" s="171"/>
      <c r="CG52" s="171"/>
      <c r="CH52" s="171"/>
      <c r="CI52" s="171"/>
      <c r="CJ52" s="171"/>
      <c r="CK52" s="171"/>
      <c r="CL52" s="171"/>
      <c r="CM52" s="171"/>
      <c r="CN52" s="171"/>
      <c r="CO52" s="171"/>
      <c r="CP52" s="171"/>
      <c r="CQ52" s="171"/>
      <c r="CR52" s="171"/>
      <c r="CS52" s="171"/>
      <c r="CT52" s="171"/>
      <c r="CU52" s="171"/>
      <c r="CV52" s="171"/>
      <c r="CW52" s="171"/>
      <c r="CX52" s="171"/>
      <c r="CY52" s="171"/>
      <c r="CZ52" s="171"/>
      <c r="DA52" s="171"/>
      <c r="DB52" s="171"/>
      <c r="DC52" s="171"/>
      <c r="DD52" s="171"/>
      <c r="DE52" s="171"/>
      <c r="DF52" s="171"/>
      <c r="DG52" s="171"/>
      <c r="DH52" s="171"/>
      <c r="DI52" s="171"/>
      <c r="DJ52" s="171"/>
      <c r="DK52" s="171"/>
      <c r="DL52" s="171"/>
      <c r="DM52" s="171"/>
      <c r="DN52" s="171"/>
      <c r="DO52" s="171"/>
      <c r="DP52" s="171"/>
      <c r="DQ52" s="171"/>
      <c r="DR52" s="171"/>
      <c r="DS52" s="171"/>
      <c r="DT52" s="171"/>
      <c r="DU52" s="171"/>
      <c r="DV52" s="171"/>
      <c r="DW52" s="171"/>
      <c r="DX52" s="171"/>
      <c r="DY52" s="171"/>
      <c r="DZ52" s="171"/>
      <c r="EA52" s="171"/>
      <c r="EB52" s="171"/>
      <c r="EC52" s="171"/>
      <c r="ED52" s="171"/>
      <c r="EE52" s="171"/>
      <c r="EF52" s="171"/>
      <c r="EG52" s="171"/>
      <c r="EH52" s="171"/>
      <c r="EI52" s="171"/>
      <c r="EJ52" s="171"/>
      <c r="EK52" s="171"/>
      <c r="EL52" s="171"/>
      <c r="EM52" s="171"/>
      <c r="EN52" s="171"/>
      <c r="EO52" s="171"/>
      <c r="EP52" s="171"/>
      <c r="EQ52" s="171"/>
      <c r="ER52" s="171"/>
      <c r="ES52" s="171"/>
      <c r="ET52" s="171"/>
      <c r="EU52" s="171"/>
      <c r="EV52" s="171"/>
      <c r="EW52" s="171"/>
      <c r="EX52" s="171"/>
      <c r="EY52" s="171"/>
      <c r="EZ52" s="171"/>
      <c r="FA52" s="171"/>
      <c r="FB52" s="171"/>
      <c r="FC52" s="171"/>
      <c r="FD52" s="171"/>
      <c r="FE52" s="171"/>
      <c r="FF52" s="171"/>
      <c r="FG52" s="171"/>
      <c r="FH52" s="171"/>
      <c r="FI52" s="171"/>
      <c r="FJ52" s="171"/>
      <c r="FK52" s="171"/>
      <c r="FL52" s="171"/>
      <c r="FM52" s="171"/>
      <c r="FN52" s="171"/>
      <c r="FO52" s="171"/>
      <c r="FP52" s="171"/>
      <c r="FQ52" s="171"/>
      <c r="FR52" s="171"/>
      <c r="FS52" s="171"/>
      <c r="FT52" s="171"/>
      <c r="FU52" s="171"/>
      <c r="FV52" s="171"/>
      <c r="FW52" s="171"/>
      <c r="FX52" s="171"/>
      <c r="FY52" s="171"/>
      <c r="FZ52" s="171"/>
      <c r="GA52" s="171"/>
      <c r="GB52" s="171"/>
      <c r="GC52" s="171"/>
      <c r="GD52" s="171"/>
      <c r="GE52" s="171"/>
      <c r="GF52" s="171"/>
      <c r="GG52" s="171"/>
      <c r="GH52" s="171"/>
      <c r="GI52" s="171"/>
      <c r="GJ52" s="171"/>
      <c r="GK52" s="171"/>
      <c r="GL52" s="171"/>
      <c r="GM52" s="171"/>
      <c r="GN52" s="171"/>
      <c r="GO52" s="171"/>
      <c r="GP52" s="171"/>
      <c r="GQ52" s="171"/>
      <c r="GR52" s="171"/>
      <c r="GS52" s="171"/>
      <c r="GT52" s="171"/>
      <c r="GU52" s="171"/>
      <c r="GV52" s="171"/>
      <c r="GW52" s="171"/>
      <c r="GX52" s="171"/>
      <c r="GY52" s="171"/>
      <c r="GZ52" s="171"/>
      <c r="HA52" s="171"/>
      <c r="HB52" s="171"/>
      <c r="HC52" s="171"/>
      <c r="HD52" s="171"/>
      <c r="HE52" s="171"/>
      <c r="HF52" s="171"/>
      <c r="HG52" s="171"/>
      <c r="HH52" s="171"/>
      <c r="HI52" s="171"/>
      <c r="HJ52" s="171"/>
      <c r="HK52" s="171"/>
      <c r="HL52" s="171"/>
      <c r="HM52" s="171"/>
      <c r="HN52" s="171"/>
      <c r="HO52" s="171"/>
      <c r="HP52" s="171"/>
      <c r="HQ52" s="171"/>
      <c r="HR52" s="171"/>
      <c r="HS52" s="171"/>
      <c r="HT52" s="171"/>
      <c r="HU52" s="171"/>
      <c r="HV52" s="171"/>
      <c r="HW52" s="171"/>
      <c r="HX52" s="171"/>
      <c r="HY52" s="171"/>
      <c r="HZ52" s="171"/>
      <c r="IA52" s="171"/>
      <c r="IB52" s="171"/>
      <c r="IC52" s="171"/>
      <c r="ID52" s="171"/>
      <c r="IE52" s="171"/>
      <c r="IF52" s="171"/>
      <c r="IG52" s="171"/>
      <c r="IH52" s="171"/>
      <c r="II52" s="171"/>
      <c r="IJ52" s="171"/>
      <c r="IK52" s="171"/>
      <c r="IL52" s="171"/>
      <c r="IM52" s="171"/>
      <c r="IN52" s="171"/>
      <c r="IO52" s="171"/>
      <c r="IP52" s="171"/>
      <c r="IQ52" s="171"/>
      <c r="IR52" s="171"/>
      <c r="IS52" s="171"/>
      <c r="IT52" s="171"/>
      <c r="IU52" s="171"/>
      <c r="IV52" s="171"/>
      <c r="IW52" s="171"/>
      <c r="IX52" s="171"/>
      <c r="IY52" s="171"/>
      <c r="IZ52" s="171"/>
      <c r="JA52" s="171"/>
      <c r="JB52" s="171"/>
      <c r="JC52" s="171"/>
      <c r="JD52" s="171"/>
      <c r="JE52" s="171"/>
      <c r="JF52" s="171"/>
      <c r="JG52" s="171"/>
      <c r="JH52" s="171"/>
      <c r="JI52" s="171"/>
      <c r="JJ52" s="171"/>
      <c r="JK52" s="171"/>
      <c r="JL52" s="171"/>
      <c r="JM52" s="171"/>
      <c r="JN52" s="171"/>
      <c r="JO52" s="171"/>
      <c r="JP52" s="171"/>
      <c r="JQ52" s="171"/>
      <c r="JR52" s="171"/>
      <c r="JS52" s="171"/>
      <c r="JT52" s="171"/>
      <c r="JU52" s="171"/>
      <c r="JV52" s="171"/>
      <c r="JW52" s="171"/>
      <c r="JX52" s="171"/>
      <c r="JY52" s="171"/>
      <c r="JZ52" s="171"/>
      <c r="KA52" s="171"/>
      <c r="KB52" s="171"/>
      <c r="KC52" s="171"/>
      <c r="KD52" s="171"/>
      <c r="KE52" s="171"/>
      <c r="KF52" s="171"/>
      <c r="KG52" s="171"/>
      <c r="KH52" s="171"/>
      <c r="KI52" s="171"/>
      <c r="KJ52" s="171"/>
      <c r="KK52" s="171"/>
      <c r="KL52" s="171"/>
      <c r="KM52" s="171"/>
      <c r="KN52" s="171"/>
      <c r="KO52" s="171"/>
      <c r="KP52" s="171"/>
      <c r="KQ52" s="171"/>
      <c r="KR52" s="171"/>
      <c r="KS52" s="171"/>
      <c r="KT52" s="171"/>
      <c r="KU52" s="171"/>
      <c r="KV52" s="171"/>
      <c r="KW52" s="171"/>
      <c r="KX52" s="171"/>
      <c r="KY52" s="171"/>
      <c r="KZ52" s="171"/>
      <c r="LA52" s="171"/>
      <c r="LB52" s="171"/>
      <c r="LC52" s="171"/>
      <c r="LD52" s="171"/>
      <c r="LE52" s="171"/>
      <c r="LF52" s="171"/>
      <c r="LG52" s="171"/>
      <c r="LH52" s="171"/>
      <c r="LI52" s="171"/>
      <c r="LJ52" s="171"/>
      <c r="LK52" s="171"/>
      <c r="LL52" s="171"/>
      <c r="LM52" s="171"/>
      <c r="LN52" s="171"/>
      <c r="LO52" s="171"/>
      <c r="LP52" s="171"/>
      <c r="LQ52" s="171"/>
      <c r="LR52" s="171"/>
      <c r="LS52" s="171"/>
      <c r="LT52" s="171"/>
      <c r="LU52" s="171"/>
      <c r="LV52" s="171"/>
      <c r="LW52" s="171"/>
      <c r="LX52" s="171"/>
      <c r="LY52" s="171"/>
      <c r="LZ52" s="171"/>
      <c r="MA52" s="171"/>
      <c r="MB52" s="171"/>
      <c r="MC52" s="171"/>
      <c r="MD52" s="171"/>
      <c r="ME52" s="171"/>
      <c r="MF52" s="171"/>
      <c r="MG52" s="171"/>
      <c r="MH52" s="171"/>
      <c r="MI52" s="171"/>
      <c r="MJ52" s="171"/>
      <c r="MK52" s="171"/>
      <c r="ML52" s="171"/>
      <c r="MM52" s="171"/>
      <c r="MN52" s="171"/>
      <c r="MO52" s="171"/>
      <c r="MP52" s="171"/>
      <c r="MQ52" s="171"/>
      <c r="MR52" s="171"/>
      <c r="MS52" s="171"/>
      <c r="MT52" s="171"/>
      <c r="MU52" s="171"/>
      <c r="MV52" s="171"/>
      <c r="MW52" s="171"/>
      <c r="MX52" s="171"/>
      <c r="MY52" s="171"/>
      <c r="MZ52" s="171"/>
      <c r="NA52" s="171"/>
      <c r="NB52" s="171"/>
      <c r="NC52" s="171"/>
      <c r="ND52" s="171"/>
      <c r="NE52" s="171"/>
      <c r="NF52" s="171"/>
      <c r="NG52" s="171"/>
      <c r="NH52" s="171"/>
      <c r="NI52" s="171"/>
      <c r="NJ52" s="171"/>
      <c r="NK52" s="171"/>
      <c r="NL52" s="171"/>
      <c r="NM52" s="171"/>
      <c r="NN52" s="171"/>
      <c r="NO52" s="171"/>
      <c r="NP52" s="171"/>
      <c r="NQ52" s="171"/>
      <c r="NR52" s="171"/>
      <c r="NS52" s="171"/>
      <c r="NT52" s="171"/>
      <c r="NU52" s="171"/>
      <c r="NV52" s="171"/>
      <c r="NW52" s="171"/>
      <c r="NX52" s="171"/>
      <c r="NY52" s="171"/>
      <c r="NZ52" s="171"/>
      <c r="OA52" s="171"/>
      <c r="OB52" s="171"/>
      <c r="OC52" s="171"/>
      <c r="OD52" s="171"/>
      <c r="OE52" s="171"/>
      <c r="OF52" s="171"/>
      <c r="OG52" s="171"/>
      <c r="OH52" s="171"/>
      <c r="OI52" s="171"/>
      <c r="OJ52" s="171"/>
      <c r="OK52" s="171"/>
      <c r="OL52" s="171"/>
      <c r="OM52" s="171"/>
      <c r="ON52" s="171"/>
      <c r="OO52" s="171"/>
      <c r="OP52" s="171"/>
      <c r="OQ52" s="171"/>
      <c r="OR52" s="171"/>
      <c r="OS52" s="171"/>
      <c r="OT52" s="171"/>
      <c r="OU52" s="171"/>
      <c r="OV52" s="171"/>
      <c r="OW52" s="171"/>
      <c r="OX52" s="171"/>
      <c r="OY52" s="171"/>
      <c r="OZ52" s="171"/>
      <c r="PA52" s="171"/>
      <c r="PB52" s="171"/>
      <c r="PC52" s="171"/>
      <c r="PD52" s="171"/>
      <c r="PE52" s="171"/>
      <c r="PF52" s="171"/>
      <c r="PG52" s="171"/>
      <c r="PH52" s="171"/>
      <c r="PI52" s="171"/>
      <c r="PJ52" s="171"/>
      <c r="PK52" s="171"/>
      <c r="PL52" s="171"/>
      <c r="PM52" s="171"/>
      <c r="PN52" s="171"/>
      <c r="PO52" s="171"/>
      <c r="PP52" s="171"/>
      <c r="PQ52" s="171"/>
      <c r="PR52" s="171"/>
      <c r="PS52" s="171"/>
      <c r="PT52" s="171"/>
      <c r="PU52" s="171"/>
      <c r="PV52" s="171"/>
      <c r="PW52" s="171"/>
      <c r="PX52" s="171"/>
      <c r="PY52" s="171"/>
      <c r="PZ52" s="171"/>
      <c r="QA52" s="171"/>
      <c r="QB52" s="171"/>
      <c r="QC52" s="171"/>
      <c r="QD52" s="171"/>
      <c r="QE52" s="171"/>
      <c r="QF52" s="171"/>
      <c r="QG52" s="171"/>
      <c r="QH52" s="171"/>
      <c r="QI52" s="171"/>
      <c r="QJ52" s="171"/>
      <c r="QK52" s="171"/>
      <c r="QL52" s="171"/>
      <c r="QM52" s="171"/>
      <c r="QN52" s="171"/>
      <c r="QO52" s="171"/>
      <c r="QP52" s="171"/>
      <c r="QQ52" s="171"/>
      <c r="QR52" s="171"/>
      <c r="QS52" s="171"/>
      <c r="QT52" s="171"/>
      <c r="QU52" s="171"/>
      <c r="QV52" s="171"/>
      <c r="QW52" s="171"/>
      <c r="QX52" s="171"/>
      <c r="QY52" s="171"/>
      <c r="QZ52" s="171"/>
      <c r="RA52" s="171"/>
      <c r="RB52" s="171"/>
      <c r="RC52" s="171"/>
      <c r="RD52" s="171"/>
      <c r="RE52" s="171"/>
      <c r="RF52" s="171"/>
      <c r="RG52" s="171"/>
      <c r="RH52" s="171"/>
      <c r="RI52" s="171"/>
      <c r="RJ52" s="171"/>
      <c r="RK52" s="171"/>
      <c r="RL52" s="171"/>
      <c r="RM52" s="171"/>
      <c r="RN52" s="171"/>
      <c r="RO52" s="171"/>
      <c r="RP52" s="171"/>
      <c r="RQ52" s="171"/>
      <c r="RR52" s="171"/>
      <c r="RS52" s="171"/>
      <c r="RT52" s="171"/>
      <c r="RU52" s="171"/>
      <c r="RV52" s="171"/>
      <c r="RW52" s="171"/>
      <c r="RX52" s="171"/>
      <c r="RY52" s="171"/>
      <c r="RZ52" s="171"/>
      <c r="SA52" s="171"/>
      <c r="SB52" s="171"/>
      <c r="SC52" s="171"/>
      <c r="SD52" s="171"/>
      <c r="SE52" s="171"/>
      <c r="SF52" s="171"/>
      <c r="SG52" s="171"/>
      <c r="SH52" s="171"/>
      <c r="SI52" s="171"/>
      <c r="SJ52" s="171"/>
      <c r="SK52" s="171"/>
      <c r="SL52" s="171"/>
      <c r="SM52" s="171"/>
      <c r="SN52" s="171"/>
      <c r="SO52" s="171"/>
      <c r="SP52" s="171"/>
      <c r="SQ52" s="171"/>
      <c r="SR52" s="171"/>
      <c r="SS52" s="171"/>
      <c r="ST52" s="171"/>
      <c r="SU52" s="171"/>
      <c r="SV52" s="171"/>
      <c r="SW52" s="171"/>
      <c r="SX52" s="171"/>
      <c r="SY52" s="171"/>
      <c r="SZ52" s="171"/>
      <c r="TA52" s="171"/>
      <c r="TB52" s="171"/>
      <c r="TC52" s="171"/>
      <c r="TD52" s="171"/>
      <c r="TE52" s="171"/>
      <c r="TF52" s="171"/>
      <c r="TG52" s="171"/>
      <c r="TH52" s="171"/>
      <c r="TI52" s="171"/>
      <c r="TJ52" s="171"/>
      <c r="TK52" s="171"/>
      <c r="TL52" s="171"/>
      <c r="TM52" s="171"/>
      <c r="TN52" s="171"/>
      <c r="TO52" s="171"/>
      <c r="TP52" s="171"/>
      <c r="TQ52" s="171"/>
      <c r="TR52" s="171"/>
      <c r="TS52" s="171"/>
      <c r="TT52" s="171"/>
      <c r="TU52" s="171"/>
      <c r="TV52" s="171"/>
      <c r="TW52" s="171"/>
      <c r="TX52" s="171"/>
      <c r="TY52" s="171"/>
      <c r="TZ52" s="171"/>
      <c r="UA52" s="171"/>
      <c r="UB52" s="171"/>
      <c r="UC52" s="171"/>
      <c r="UD52" s="171"/>
      <c r="UE52" s="171"/>
      <c r="UF52" s="171"/>
      <c r="UG52" s="171"/>
      <c r="UH52" s="171"/>
      <c r="UI52" s="171"/>
      <c r="UJ52" s="171"/>
      <c r="UK52" s="171"/>
      <c r="UL52" s="171"/>
      <c r="UM52" s="171"/>
      <c r="UN52" s="171"/>
      <c r="UO52" s="171"/>
      <c r="UP52" s="171"/>
      <c r="UQ52" s="171"/>
      <c r="UR52" s="171"/>
      <c r="US52" s="171"/>
      <c r="UT52" s="171"/>
      <c r="UU52" s="171"/>
      <c r="UV52" s="171"/>
      <c r="UW52" s="171"/>
      <c r="UX52" s="171"/>
      <c r="UY52" s="171"/>
      <c r="UZ52" s="171"/>
      <c r="VA52" s="171"/>
      <c r="VB52" s="171"/>
      <c r="VC52" s="171"/>
      <c r="VD52" s="171"/>
      <c r="VE52" s="171"/>
      <c r="VF52" s="171"/>
      <c r="VG52" s="171"/>
      <c r="VH52" s="171"/>
      <c r="VI52" s="171"/>
      <c r="VJ52" s="171"/>
      <c r="VK52" s="171"/>
      <c r="VL52" s="171"/>
      <c r="VM52" s="171"/>
      <c r="VN52" s="171"/>
      <c r="VO52" s="171"/>
      <c r="VP52" s="171"/>
      <c r="VQ52" s="171"/>
      <c r="VR52" s="171"/>
      <c r="VS52" s="171"/>
      <c r="VT52" s="171"/>
      <c r="VU52" s="171"/>
      <c r="VV52" s="171"/>
      <c r="VW52" s="171"/>
      <c r="VX52" s="171"/>
      <c r="VY52" s="171"/>
      <c r="VZ52" s="171"/>
      <c r="WA52" s="171"/>
      <c r="WB52" s="171"/>
      <c r="WC52" s="171"/>
      <c r="WD52" s="171"/>
      <c r="WE52" s="171"/>
      <c r="WF52" s="171"/>
      <c r="WG52" s="171"/>
      <c r="WH52" s="171"/>
      <c r="WI52" s="171"/>
      <c r="WJ52" s="171"/>
      <c r="WK52" s="171"/>
      <c r="WL52" s="171"/>
      <c r="WM52" s="171"/>
      <c r="WN52" s="171"/>
      <c r="WO52" s="171"/>
      <c r="WP52" s="171"/>
      <c r="WQ52" s="171"/>
      <c r="WR52" s="171"/>
      <c r="WS52" s="171"/>
      <c r="WT52" s="171"/>
      <c r="WU52" s="171"/>
      <c r="WV52" s="171"/>
      <c r="WW52" s="171"/>
      <c r="WX52" s="171"/>
      <c r="WY52" s="171"/>
      <c r="WZ52" s="171"/>
      <c r="XA52" s="171"/>
      <c r="XB52" s="171"/>
      <c r="XC52" s="171"/>
      <c r="XD52" s="171"/>
      <c r="XE52" s="171"/>
      <c r="XF52" s="171"/>
      <c r="XG52" s="171"/>
      <c r="XH52" s="171"/>
      <c r="XI52" s="171"/>
      <c r="XJ52" s="171"/>
      <c r="XK52" s="171"/>
      <c r="XL52" s="171"/>
      <c r="XM52" s="171"/>
      <c r="XN52" s="171"/>
      <c r="XO52" s="171"/>
      <c r="XP52" s="171"/>
      <c r="XQ52" s="171"/>
      <c r="XR52" s="171"/>
      <c r="XS52" s="171"/>
      <c r="XT52" s="171"/>
      <c r="XU52" s="171"/>
      <c r="XV52" s="171"/>
      <c r="XW52" s="171"/>
      <c r="XX52" s="171"/>
      <c r="XY52" s="171"/>
      <c r="XZ52" s="171"/>
      <c r="YA52" s="171"/>
      <c r="YB52" s="171"/>
      <c r="YC52" s="171"/>
      <c r="YD52" s="171"/>
      <c r="YE52" s="171"/>
      <c r="YF52" s="171"/>
      <c r="YG52" s="171"/>
      <c r="YH52" s="171"/>
      <c r="YI52" s="171"/>
      <c r="YJ52" s="171"/>
      <c r="YK52" s="171"/>
      <c r="YL52" s="171"/>
      <c r="YM52" s="171"/>
      <c r="YN52" s="171"/>
      <c r="YO52" s="171"/>
      <c r="YP52" s="171"/>
      <c r="YQ52" s="171"/>
      <c r="YR52" s="171"/>
      <c r="YS52" s="171"/>
      <c r="YT52" s="171"/>
      <c r="YU52" s="171"/>
      <c r="YV52" s="171"/>
      <c r="YW52" s="171"/>
      <c r="YX52" s="171"/>
      <c r="YY52" s="171"/>
      <c r="YZ52" s="171"/>
      <c r="ZA52" s="171"/>
      <c r="ZB52" s="171"/>
      <c r="ZC52" s="171"/>
      <c r="ZD52" s="171"/>
      <c r="ZE52" s="171"/>
      <c r="ZF52" s="171"/>
      <c r="ZG52" s="171"/>
      <c r="ZH52" s="171"/>
      <c r="ZI52" s="171"/>
      <c r="ZJ52" s="171"/>
      <c r="ZK52" s="171"/>
      <c r="ZL52" s="171"/>
      <c r="ZM52" s="171"/>
      <c r="ZN52" s="171"/>
      <c r="ZO52" s="171"/>
      <c r="ZP52" s="171"/>
      <c r="ZQ52" s="171"/>
      <c r="ZR52" s="171"/>
      <c r="ZS52" s="171"/>
      <c r="ZT52" s="171"/>
      <c r="ZU52" s="171"/>
      <c r="ZV52" s="171"/>
      <c r="ZW52" s="171"/>
      <c r="ZX52" s="171"/>
      <c r="ZY52" s="171"/>
      <c r="ZZ52" s="171"/>
      <c r="AAA52" s="171"/>
      <c r="AAB52" s="171"/>
      <c r="AAC52" s="171"/>
      <c r="AAD52" s="171"/>
      <c r="AAE52" s="171"/>
      <c r="AAF52" s="171"/>
      <c r="AAG52" s="171"/>
      <c r="AAH52" s="171"/>
      <c r="AAI52" s="171"/>
      <c r="AAJ52" s="171"/>
      <c r="AAK52" s="171"/>
      <c r="AAL52" s="171"/>
      <c r="AAM52" s="171"/>
      <c r="AAN52" s="171"/>
      <c r="AAO52" s="171"/>
      <c r="AAP52" s="171"/>
      <c r="AAQ52" s="171"/>
      <c r="AAR52" s="171"/>
      <c r="AAS52" s="171"/>
      <c r="AAT52" s="171"/>
      <c r="AAU52" s="171"/>
      <c r="AAV52" s="171"/>
      <c r="AAW52" s="171"/>
      <c r="AAX52" s="171"/>
      <c r="AAY52" s="171"/>
      <c r="AAZ52" s="171"/>
      <c r="ABA52" s="171"/>
      <c r="ABB52" s="171"/>
      <c r="ABC52" s="171"/>
      <c r="ABD52" s="171"/>
      <c r="ABE52" s="171"/>
      <c r="ABF52" s="171"/>
      <c r="ABG52" s="171"/>
      <c r="ABH52" s="171"/>
      <c r="ABI52" s="171"/>
      <c r="ABJ52" s="171"/>
      <c r="ABK52" s="171"/>
      <c r="ABL52" s="171"/>
      <c r="ABM52" s="171"/>
      <c r="ABN52" s="171"/>
      <c r="ABO52" s="171"/>
      <c r="ABP52" s="171"/>
      <c r="ABQ52" s="171"/>
      <c r="ABR52" s="171"/>
      <c r="ABS52" s="171"/>
      <c r="ABT52" s="171"/>
      <c r="ABU52" s="171"/>
      <c r="ABV52" s="171"/>
      <c r="ABW52" s="171"/>
      <c r="ABX52" s="171"/>
      <c r="ABY52" s="171"/>
      <c r="ABZ52" s="171"/>
      <c r="ACA52" s="171"/>
      <c r="ACB52" s="171"/>
      <c r="ACC52" s="194"/>
    </row>
    <row r="53" spans="1:757" s="172" customFormat="1" ht="15.75" customHeight="1" x14ac:dyDescent="0.2">
      <c r="A53" s="170">
        <v>11</v>
      </c>
      <c r="B53" s="187"/>
      <c r="C53" s="188"/>
      <c r="D53" s="169"/>
      <c r="E53" s="169"/>
      <c r="F53" s="150" t="str">
        <f t="shared" si="8"/>
        <v/>
      </c>
      <c r="G53" s="169"/>
      <c r="H53" s="169"/>
      <c r="I53" s="169"/>
      <c r="J53" s="169"/>
      <c r="K53" s="169"/>
      <c r="L53" s="169"/>
      <c r="M53" s="169"/>
      <c r="N53" s="169"/>
      <c r="O53" s="169"/>
      <c r="P53" s="169"/>
      <c r="Q53" s="150" t="str">
        <f t="shared" si="9"/>
        <v/>
      </c>
      <c r="R53" s="169"/>
      <c r="S53" s="182"/>
      <c r="T53" s="183" t="str">
        <f t="shared" si="10"/>
        <v/>
      </c>
      <c r="U53" s="169"/>
      <c r="V53" s="184"/>
      <c r="W53" s="185" t="str">
        <f t="shared" si="20"/>
        <v/>
      </c>
      <c r="X53" s="169"/>
      <c r="Y53" s="184"/>
      <c r="Z53" s="186" t="str">
        <f t="shared" si="21"/>
        <v/>
      </c>
      <c r="AA53" s="168"/>
      <c r="AB53" s="151" t="str">
        <f t="shared" si="13"/>
        <v/>
      </c>
      <c r="AC53" s="169"/>
      <c r="AD53" s="169"/>
      <c r="AE53" s="169"/>
      <c r="AF53" s="169"/>
      <c r="AG53" s="169"/>
      <c r="AH53" s="169"/>
      <c r="AI53" s="169"/>
      <c r="AJ53" s="169"/>
      <c r="AK53" s="169"/>
      <c r="AL53" s="169"/>
      <c r="AM53" s="169"/>
      <c r="AN53" s="169"/>
      <c r="AO53" s="169"/>
      <c r="AP53" s="169"/>
      <c r="AQ53" s="170" t="str">
        <f t="shared" si="14"/>
        <v/>
      </c>
      <c r="AR53" s="515" t="str">
        <f t="shared" si="15"/>
        <v/>
      </c>
      <c r="AS53" s="515"/>
      <c r="AT53" s="171"/>
      <c r="AU53" s="171"/>
      <c r="AV53" s="171"/>
      <c r="AW53" s="171"/>
      <c r="AX53" s="171"/>
      <c r="AY53" s="171"/>
      <c r="AZ53" s="171"/>
      <c r="BA53" s="171"/>
      <c r="BB53" s="171"/>
      <c r="BC53" s="171"/>
      <c r="BD53" s="171"/>
      <c r="BE53" s="171"/>
      <c r="BF53" s="210"/>
      <c r="BG53" s="218">
        <f t="shared" si="16"/>
        <v>0</v>
      </c>
      <c r="BH53" s="219">
        <f t="shared" si="17"/>
        <v>0</v>
      </c>
      <c r="BI53" s="220">
        <f t="shared" si="18"/>
        <v>0</v>
      </c>
      <c r="BJ53" s="221">
        <f t="shared" si="19"/>
        <v>0</v>
      </c>
      <c r="BK53" s="556"/>
      <c r="BL53" s="556"/>
      <c r="BM53" s="171"/>
      <c r="BN53" s="171"/>
      <c r="BO53" s="171"/>
      <c r="BP53" s="171"/>
      <c r="BQ53" s="171"/>
      <c r="BR53" s="171"/>
      <c r="BS53" s="171"/>
      <c r="BT53" s="171"/>
      <c r="BU53" s="171"/>
      <c r="BV53" s="171"/>
      <c r="BW53" s="171"/>
      <c r="BX53" s="171"/>
      <c r="BY53" s="171"/>
      <c r="BZ53" s="171"/>
      <c r="CA53" s="171"/>
      <c r="CB53" s="171"/>
      <c r="CC53" s="171"/>
      <c r="CD53" s="171"/>
      <c r="CE53" s="171"/>
      <c r="CF53" s="171"/>
      <c r="CG53" s="171"/>
      <c r="CH53" s="171"/>
      <c r="CI53" s="171"/>
      <c r="CJ53" s="171"/>
      <c r="CK53" s="171"/>
      <c r="CL53" s="171"/>
      <c r="CM53" s="171"/>
      <c r="CN53" s="171"/>
      <c r="CO53" s="171"/>
      <c r="CP53" s="171"/>
      <c r="CQ53" s="171"/>
      <c r="CR53" s="171"/>
      <c r="CS53" s="171"/>
      <c r="CT53" s="171"/>
      <c r="CU53" s="171"/>
      <c r="CV53" s="171"/>
      <c r="CW53" s="171"/>
      <c r="CX53" s="171"/>
      <c r="CY53" s="171"/>
      <c r="CZ53" s="171"/>
      <c r="DA53" s="171"/>
      <c r="DB53" s="171"/>
      <c r="DC53" s="171"/>
      <c r="DD53" s="171"/>
      <c r="DE53" s="171"/>
      <c r="DF53" s="171"/>
      <c r="DG53" s="171"/>
      <c r="DH53" s="171"/>
      <c r="DI53" s="171"/>
      <c r="DJ53" s="171"/>
      <c r="DK53" s="171"/>
      <c r="DL53" s="171"/>
      <c r="DM53" s="171"/>
      <c r="DN53" s="171"/>
      <c r="DO53" s="171"/>
      <c r="DP53" s="171"/>
      <c r="DQ53" s="171"/>
      <c r="DR53" s="171"/>
      <c r="DS53" s="171"/>
      <c r="DT53" s="171"/>
      <c r="DU53" s="171"/>
      <c r="DV53" s="171"/>
      <c r="DW53" s="171"/>
      <c r="DX53" s="171"/>
      <c r="DY53" s="171"/>
      <c r="DZ53" s="171"/>
      <c r="EA53" s="171"/>
      <c r="EB53" s="171"/>
      <c r="EC53" s="171"/>
      <c r="ED53" s="171"/>
      <c r="EE53" s="171"/>
      <c r="EF53" s="171"/>
      <c r="EG53" s="171"/>
      <c r="EH53" s="171"/>
      <c r="EI53" s="171"/>
      <c r="EJ53" s="171"/>
      <c r="EK53" s="171"/>
      <c r="EL53" s="171"/>
      <c r="EM53" s="171"/>
      <c r="EN53" s="171"/>
      <c r="EO53" s="171"/>
      <c r="EP53" s="171"/>
      <c r="EQ53" s="171"/>
      <c r="ER53" s="171"/>
      <c r="ES53" s="171"/>
      <c r="ET53" s="171"/>
      <c r="EU53" s="171"/>
      <c r="EV53" s="171"/>
      <c r="EW53" s="171"/>
      <c r="EX53" s="171"/>
      <c r="EY53" s="171"/>
      <c r="EZ53" s="171"/>
      <c r="FA53" s="171"/>
      <c r="FB53" s="171"/>
      <c r="FC53" s="171"/>
      <c r="FD53" s="171"/>
      <c r="FE53" s="171"/>
      <c r="FF53" s="171"/>
      <c r="FG53" s="171"/>
      <c r="FH53" s="171"/>
      <c r="FI53" s="171"/>
      <c r="FJ53" s="171"/>
      <c r="FK53" s="171"/>
      <c r="FL53" s="171"/>
      <c r="FM53" s="171"/>
      <c r="FN53" s="171"/>
      <c r="FO53" s="171"/>
      <c r="FP53" s="171"/>
      <c r="FQ53" s="171"/>
      <c r="FR53" s="171"/>
      <c r="FS53" s="171"/>
      <c r="FT53" s="171"/>
      <c r="FU53" s="171"/>
      <c r="FV53" s="171"/>
      <c r="FW53" s="171"/>
      <c r="FX53" s="171"/>
      <c r="FY53" s="171"/>
      <c r="FZ53" s="171"/>
      <c r="GA53" s="171"/>
      <c r="GB53" s="171"/>
      <c r="GC53" s="171"/>
      <c r="GD53" s="171"/>
      <c r="GE53" s="171"/>
      <c r="GF53" s="171"/>
      <c r="GG53" s="171"/>
      <c r="GH53" s="171"/>
      <c r="GI53" s="171"/>
      <c r="GJ53" s="171"/>
      <c r="GK53" s="171"/>
      <c r="GL53" s="171"/>
      <c r="GM53" s="171"/>
      <c r="GN53" s="171"/>
      <c r="GO53" s="171"/>
      <c r="GP53" s="171"/>
      <c r="GQ53" s="171"/>
      <c r="GR53" s="171"/>
      <c r="GS53" s="171"/>
      <c r="GT53" s="171"/>
      <c r="GU53" s="171"/>
      <c r="GV53" s="171"/>
      <c r="GW53" s="171"/>
      <c r="GX53" s="171"/>
      <c r="GY53" s="171"/>
      <c r="GZ53" s="171"/>
      <c r="HA53" s="171"/>
      <c r="HB53" s="171"/>
      <c r="HC53" s="171"/>
      <c r="HD53" s="171"/>
      <c r="HE53" s="171"/>
      <c r="HF53" s="171"/>
      <c r="HG53" s="171"/>
      <c r="HH53" s="171"/>
      <c r="HI53" s="171"/>
      <c r="HJ53" s="171"/>
      <c r="HK53" s="171"/>
      <c r="HL53" s="171"/>
      <c r="HM53" s="171"/>
      <c r="HN53" s="171"/>
      <c r="HO53" s="171"/>
      <c r="HP53" s="171"/>
      <c r="HQ53" s="171"/>
      <c r="HR53" s="171"/>
      <c r="HS53" s="171"/>
      <c r="HT53" s="171"/>
      <c r="HU53" s="171"/>
      <c r="HV53" s="171"/>
      <c r="HW53" s="171"/>
      <c r="HX53" s="171"/>
      <c r="HY53" s="171"/>
      <c r="HZ53" s="171"/>
      <c r="IA53" s="171"/>
      <c r="IB53" s="171"/>
      <c r="IC53" s="171"/>
      <c r="ID53" s="171"/>
      <c r="IE53" s="171"/>
      <c r="IF53" s="171"/>
      <c r="IG53" s="171"/>
      <c r="IH53" s="171"/>
      <c r="II53" s="171"/>
      <c r="IJ53" s="171"/>
      <c r="IK53" s="171"/>
      <c r="IL53" s="171"/>
      <c r="IM53" s="171"/>
      <c r="IN53" s="171"/>
      <c r="IO53" s="171"/>
      <c r="IP53" s="171"/>
      <c r="IQ53" s="171"/>
      <c r="IR53" s="171"/>
      <c r="IS53" s="171"/>
      <c r="IT53" s="171"/>
      <c r="IU53" s="171"/>
      <c r="IV53" s="171"/>
      <c r="IW53" s="171"/>
      <c r="IX53" s="171"/>
      <c r="IY53" s="171"/>
      <c r="IZ53" s="171"/>
      <c r="JA53" s="171"/>
      <c r="JB53" s="171"/>
      <c r="JC53" s="171"/>
      <c r="JD53" s="171"/>
      <c r="JE53" s="171"/>
      <c r="JF53" s="171"/>
      <c r="JG53" s="171"/>
      <c r="JH53" s="171"/>
      <c r="JI53" s="171"/>
      <c r="JJ53" s="171"/>
      <c r="JK53" s="171"/>
      <c r="JL53" s="171"/>
      <c r="JM53" s="171"/>
      <c r="JN53" s="171"/>
      <c r="JO53" s="171"/>
      <c r="JP53" s="171"/>
      <c r="JQ53" s="171"/>
      <c r="JR53" s="171"/>
      <c r="JS53" s="171"/>
      <c r="JT53" s="171"/>
      <c r="JU53" s="171"/>
      <c r="JV53" s="171"/>
      <c r="JW53" s="171"/>
      <c r="JX53" s="171"/>
      <c r="JY53" s="171"/>
      <c r="JZ53" s="171"/>
      <c r="KA53" s="171"/>
      <c r="KB53" s="171"/>
      <c r="KC53" s="171"/>
      <c r="KD53" s="171"/>
      <c r="KE53" s="171"/>
      <c r="KF53" s="171"/>
      <c r="KG53" s="171"/>
      <c r="KH53" s="171"/>
      <c r="KI53" s="171"/>
      <c r="KJ53" s="171"/>
      <c r="KK53" s="171"/>
      <c r="KL53" s="171"/>
      <c r="KM53" s="171"/>
      <c r="KN53" s="171"/>
      <c r="KO53" s="171"/>
      <c r="KP53" s="171"/>
      <c r="KQ53" s="171"/>
      <c r="KR53" s="171"/>
      <c r="KS53" s="171"/>
      <c r="KT53" s="171"/>
      <c r="KU53" s="171"/>
      <c r="KV53" s="171"/>
      <c r="KW53" s="171"/>
      <c r="KX53" s="171"/>
      <c r="KY53" s="171"/>
      <c r="KZ53" s="171"/>
      <c r="LA53" s="171"/>
      <c r="LB53" s="171"/>
      <c r="LC53" s="171"/>
      <c r="LD53" s="171"/>
      <c r="LE53" s="171"/>
      <c r="LF53" s="171"/>
      <c r="LG53" s="171"/>
      <c r="LH53" s="171"/>
      <c r="LI53" s="171"/>
      <c r="LJ53" s="171"/>
      <c r="LK53" s="171"/>
      <c r="LL53" s="171"/>
      <c r="LM53" s="171"/>
      <c r="LN53" s="171"/>
      <c r="LO53" s="171"/>
      <c r="LP53" s="171"/>
      <c r="LQ53" s="171"/>
      <c r="LR53" s="171"/>
      <c r="LS53" s="171"/>
      <c r="LT53" s="171"/>
      <c r="LU53" s="171"/>
      <c r="LV53" s="171"/>
      <c r="LW53" s="171"/>
      <c r="LX53" s="171"/>
      <c r="LY53" s="171"/>
      <c r="LZ53" s="171"/>
      <c r="MA53" s="171"/>
      <c r="MB53" s="171"/>
      <c r="MC53" s="171"/>
      <c r="MD53" s="171"/>
      <c r="ME53" s="171"/>
      <c r="MF53" s="171"/>
      <c r="MG53" s="171"/>
      <c r="MH53" s="171"/>
      <c r="MI53" s="171"/>
      <c r="MJ53" s="171"/>
      <c r="MK53" s="171"/>
      <c r="ML53" s="171"/>
      <c r="MM53" s="171"/>
      <c r="MN53" s="171"/>
      <c r="MO53" s="171"/>
      <c r="MP53" s="171"/>
      <c r="MQ53" s="171"/>
      <c r="MR53" s="171"/>
      <c r="MS53" s="171"/>
      <c r="MT53" s="171"/>
      <c r="MU53" s="171"/>
      <c r="MV53" s="171"/>
      <c r="MW53" s="171"/>
      <c r="MX53" s="171"/>
      <c r="MY53" s="171"/>
      <c r="MZ53" s="171"/>
      <c r="NA53" s="171"/>
      <c r="NB53" s="171"/>
      <c r="NC53" s="171"/>
      <c r="ND53" s="171"/>
      <c r="NE53" s="171"/>
      <c r="NF53" s="171"/>
      <c r="NG53" s="171"/>
      <c r="NH53" s="171"/>
      <c r="NI53" s="171"/>
      <c r="NJ53" s="171"/>
      <c r="NK53" s="171"/>
      <c r="NL53" s="171"/>
      <c r="NM53" s="171"/>
      <c r="NN53" s="171"/>
      <c r="NO53" s="171"/>
      <c r="NP53" s="171"/>
      <c r="NQ53" s="171"/>
      <c r="NR53" s="171"/>
      <c r="NS53" s="171"/>
      <c r="NT53" s="171"/>
      <c r="NU53" s="171"/>
      <c r="NV53" s="171"/>
      <c r="NW53" s="171"/>
      <c r="NX53" s="171"/>
      <c r="NY53" s="171"/>
      <c r="NZ53" s="171"/>
      <c r="OA53" s="171"/>
      <c r="OB53" s="171"/>
      <c r="OC53" s="171"/>
      <c r="OD53" s="171"/>
      <c r="OE53" s="171"/>
      <c r="OF53" s="171"/>
      <c r="OG53" s="171"/>
      <c r="OH53" s="171"/>
      <c r="OI53" s="171"/>
      <c r="OJ53" s="171"/>
      <c r="OK53" s="171"/>
      <c r="OL53" s="171"/>
      <c r="OM53" s="171"/>
      <c r="ON53" s="171"/>
      <c r="OO53" s="171"/>
      <c r="OP53" s="171"/>
      <c r="OQ53" s="171"/>
      <c r="OR53" s="171"/>
      <c r="OS53" s="171"/>
      <c r="OT53" s="171"/>
      <c r="OU53" s="171"/>
      <c r="OV53" s="171"/>
      <c r="OW53" s="171"/>
      <c r="OX53" s="171"/>
      <c r="OY53" s="171"/>
      <c r="OZ53" s="171"/>
      <c r="PA53" s="171"/>
      <c r="PB53" s="171"/>
      <c r="PC53" s="171"/>
      <c r="PD53" s="171"/>
      <c r="PE53" s="171"/>
      <c r="PF53" s="171"/>
      <c r="PG53" s="171"/>
      <c r="PH53" s="171"/>
      <c r="PI53" s="171"/>
      <c r="PJ53" s="171"/>
      <c r="PK53" s="171"/>
      <c r="PL53" s="171"/>
      <c r="PM53" s="171"/>
      <c r="PN53" s="171"/>
      <c r="PO53" s="171"/>
      <c r="PP53" s="171"/>
      <c r="PQ53" s="171"/>
      <c r="PR53" s="171"/>
      <c r="PS53" s="171"/>
      <c r="PT53" s="171"/>
      <c r="PU53" s="171"/>
      <c r="PV53" s="171"/>
      <c r="PW53" s="171"/>
      <c r="PX53" s="171"/>
      <c r="PY53" s="171"/>
      <c r="PZ53" s="171"/>
      <c r="QA53" s="171"/>
      <c r="QB53" s="171"/>
      <c r="QC53" s="171"/>
      <c r="QD53" s="171"/>
      <c r="QE53" s="171"/>
      <c r="QF53" s="171"/>
      <c r="QG53" s="171"/>
      <c r="QH53" s="171"/>
      <c r="QI53" s="171"/>
      <c r="QJ53" s="171"/>
      <c r="QK53" s="171"/>
      <c r="QL53" s="171"/>
      <c r="QM53" s="171"/>
      <c r="QN53" s="171"/>
      <c r="QO53" s="171"/>
      <c r="QP53" s="171"/>
      <c r="QQ53" s="171"/>
      <c r="QR53" s="171"/>
      <c r="QS53" s="171"/>
      <c r="QT53" s="171"/>
      <c r="QU53" s="171"/>
      <c r="QV53" s="171"/>
      <c r="QW53" s="171"/>
      <c r="QX53" s="171"/>
      <c r="QY53" s="171"/>
      <c r="QZ53" s="171"/>
      <c r="RA53" s="171"/>
      <c r="RB53" s="171"/>
      <c r="RC53" s="171"/>
      <c r="RD53" s="171"/>
      <c r="RE53" s="171"/>
      <c r="RF53" s="171"/>
      <c r="RG53" s="171"/>
      <c r="RH53" s="171"/>
      <c r="RI53" s="171"/>
      <c r="RJ53" s="171"/>
      <c r="RK53" s="171"/>
      <c r="RL53" s="171"/>
      <c r="RM53" s="171"/>
      <c r="RN53" s="171"/>
      <c r="RO53" s="171"/>
      <c r="RP53" s="171"/>
      <c r="RQ53" s="171"/>
      <c r="RR53" s="171"/>
      <c r="RS53" s="171"/>
      <c r="RT53" s="171"/>
      <c r="RU53" s="171"/>
      <c r="RV53" s="171"/>
      <c r="RW53" s="171"/>
      <c r="RX53" s="171"/>
      <c r="RY53" s="171"/>
      <c r="RZ53" s="171"/>
      <c r="SA53" s="171"/>
      <c r="SB53" s="171"/>
      <c r="SC53" s="171"/>
      <c r="SD53" s="171"/>
      <c r="SE53" s="171"/>
      <c r="SF53" s="171"/>
      <c r="SG53" s="171"/>
      <c r="SH53" s="171"/>
      <c r="SI53" s="171"/>
      <c r="SJ53" s="171"/>
      <c r="SK53" s="171"/>
      <c r="SL53" s="171"/>
      <c r="SM53" s="171"/>
      <c r="SN53" s="171"/>
      <c r="SO53" s="171"/>
      <c r="SP53" s="171"/>
      <c r="SQ53" s="171"/>
      <c r="SR53" s="171"/>
      <c r="SS53" s="171"/>
      <c r="ST53" s="171"/>
      <c r="SU53" s="171"/>
      <c r="SV53" s="171"/>
      <c r="SW53" s="171"/>
      <c r="SX53" s="171"/>
      <c r="SY53" s="171"/>
      <c r="SZ53" s="171"/>
      <c r="TA53" s="171"/>
      <c r="TB53" s="171"/>
      <c r="TC53" s="171"/>
      <c r="TD53" s="171"/>
      <c r="TE53" s="171"/>
      <c r="TF53" s="171"/>
      <c r="TG53" s="171"/>
      <c r="TH53" s="171"/>
      <c r="TI53" s="171"/>
      <c r="TJ53" s="171"/>
      <c r="TK53" s="171"/>
      <c r="TL53" s="171"/>
      <c r="TM53" s="171"/>
      <c r="TN53" s="171"/>
      <c r="TO53" s="171"/>
      <c r="TP53" s="171"/>
      <c r="TQ53" s="171"/>
      <c r="TR53" s="171"/>
      <c r="TS53" s="171"/>
      <c r="TT53" s="171"/>
      <c r="TU53" s="171"/>
      <c r="TV53" s="171"/>
      <c r="TW53" s="171"/>
      <c r="TX53" s="171"/>
      <c r="TY53" s="171"/>
      <c r="TZ53" s="171"/>
      <c r="UA53" s="171"/>
      <c r="UB53" s="171"/>
      <c r="UC53" s="171"/>
      <c r="UD53" s="171"/>
      <c r="UE53" s="171"/>
      <c r="UF53" s="171"/>
      <c r="UG53" s="171"/>
      <c r="UH53" s="171"/>
      <c r="UI53" s="171"/>
      <c r="UJ53" s="171"/>
      <c r="UK53" s="171"/>
      <c r="UL53" s="171"/>
      <c r="UM53" s="171"/>
      <c r="UN53" s="171"/>
      <c r="UO53" s="171"/>
      <c r="UP53" s="171"/>
      <c r="UQ53" s="171"/>
      <c r="UR53" s="171"/>
      <c r="US53" s="171"/>
      <c r="UT53" s="171"/>
      <c r="UU53" s="171"/>
      <c r="UV53" s="171"/>
      <c r="UW53" s="171"/>
      <c r="UX53" s="171"/>
      <c r="UY53" s="171"/>
      <c r="UZ53" s="171"/>
      <c r="VA53" s="171"/>
      <c r="VB53" s="171"/>
      <c r="VC53" s="171"/>
      <c r="VD53" s="171"/>
      <c r="VE53" s="171"/>
      <c r="VF53" s="171"/>
      <c r="VG53" s="171"/>
      <c r="VH53" s="171"/>
      <c r="VI53" s="171"/>
      <c r="VJ53" s="171"/>
      <c r="VK53" s="171"/>
      <c r="VL53" s="171"/>
      <c r="VM53" s="171"/>
      <c r="VN53" s="171"/>
      <c r="VO53" s="171"/>
      <c r="VP53" s="171"/>
      <c r="VQ53" s="171"/>
      <c r="VR53" s="171"/>
      <c r="VS53" s="171"/>
      <c r="VT53" s="171"/>
      <c r="VU53" s="171"/>
      <c r="VV53" s="171"/>
      <c r="VW53" s="171"/>
      <c r="VX53" s="171"/>
      <c r="VY53" s="171"/>
      <c r="VZ53" s="171"/>
      <c r="WA53" s="171"/>
      <c r="WB53" s="171"/>
      <c r="WC53" s="171"/>
      <c r="WD53" s="171"/>
      <c r="WE53" s="171"/>
      <c r="WF53" s="171"/>
      <c r="WG53" s="171"/>
      <c r="WH53" s="171"/>
      <c r="WI53" s="171"/>
      <c r="WJ53" s="171"/>
      <c r="WK53" s="171"/>
      <c r="WL53" s="171"/>
      <c r="WM53" s="171"/>
      <c r="WN53" s="171"/>
      <c r="WO53" s="171"/>
      <c r="WP53" s="171"/>
      <c r="WQ53" s="171"/>
      <c r="WR53" s="171"/>
      <c r="WS53" s="171"/>
      <c r="WT53" s="171"/>
      <c r="WU53" s="171"/>
      <c r="WV53" s="171"/>
      <c r="WW53" s="171"/>
      <c r="WX53" s="171"/>
      <c r="WY53" s="171"/>
      <c r="WZ53" s="171"/>
      <c r="XA53" s="171"/>
      <c r="XB53" s="171"/>
      <c r="XC53" s="171"/>
      <c r="XD53" s="171"/>
      <c r="XE53" s="171"/>
      <c r="XF53" s="171"/>
      <c r="XG53" s="171"/>
      <c r="XH53" s="171"/>
      <c r="XI53" s="171"/>
      <c r="XJ53" s="171"/>
      <c r="XK53" s="171"/>
      <c r="XL53" s="171"/>
      <c r="XM53" s="171"/>
      <c r="XN53" s="171"/>
      <c r="XO53" s="171"/>
      <c r="XP53" s="171"/>
      <c r="XQ53" s="171"/>
      <c r="XR53" s="171"/>
      <c r="XS53" s="171"/>
      <c r="XT53" s="171"/>
      <c r="XU53" s="171"/>
      <c r="XV53" s="171"/>
      <c r="XW53" s="171"/>
      <c r="XX53" s="171"/>
      <c r="XY53" s="171"/>
      <c r="XZ53" s="171"/>
      <c r="YA53" s="171"/>
      <c r="YB53" s="171"/>
      <c r="YC53" s="171"/>
      <c r="YD53" s="171"/>
      <c r="YE53" s="171"/>
      <c r="YF53" s="171"/>
      <c r="YG53" s="171"/>
      <c r="YH53" s="171"/>
      <c r="YI53" s="171"/>
      <c r="YJ53" s="171"/>
      <c r="YK53" s="171"/>
      <c r="YL53" s="171"/>
      <c r="YM53" s="171"/>
      <c r="YN53" s="171"/>
      <c r="YO53" s="171"/>
      <c r="YP53" s="171"/>
      <c r="YQ53" s="171"/>
      <c r="YR53" s="171"/>
      <c r="YS53" s="171"/>
      <c r="YT53" s="171"/>
      <c r="YU53" s="171"/>
      <c r="YV53" s="171"/>
      <c r="YW53" s="171"/>
      <c r="YX53" s="171"/>
      <c r="YY53" s="171"/>
      <c r="YZ53" s="171"/>
      <c r="ZA53" s="171"/>
      <c r="ZB53" s="171"/>
      <c r="ZC53" s="171"/>
      <c r="ZD53" s="171"/>
      <c r="ZE53" s="171"/>
      <c r="ZF53" s="171"/>
      <c r="ZG53" s="171"/>
      <c r="ZH53" s="171"/>
      <c r="ZI53" s="171"/>
      <c r="ZJ53" s="171"/>
      <c r="ZK53" s="171"/>
      <c r="ZL53" s="171"/>
      <c r="ZM53" s="171"/>
      <c r="ZN53" s="171"/>
      <c r="ZO53" s="171"/>
      <c r="ZP53" s="171"/>
      <c r="ZQ53" s="171"/>
      <c r="ZR53" s="171"/>
      <c r="ZS53" s="171"/>
      <c r="ZT53" s="171"/>
      <c r="ZU53" s="171"/>
      <c r="ZV53" s="171"/>
      <c r="ZW53" s="171"/>
      <c r="ZX53" s="171"/>
      <c r="ZY53" s="171"/>
      <c r="ZZ53" s="171"/>
      <c r="AAA53" s="171"/>
      <c r="AAB53" s="171"/>
      <c r="AAC53" s="171"/>
      <c r="AAD53" s="171"/>
      <c r="AAE53" s="171"/>
      <c r="AAF53" s="171"/>
      <c r="AAG53" s="171"/>
      <c r="AAH53" s="171"/>
      <c r="AAI53" s="171"/>
      <c r="AAJ53" s="171"/>
      <c r="AAK53" s="171"/>
      <c r="AAL53" s="171"/>
      <c r="AAM53" s="171"/>
      <c r="AAN53" s="171"/>
      <c r="AAO53" s="171"/>
      <c r="AAP53" s="171"/>
      <c r="AAQ53" s="171"/>
      <c r="AAR53" s="171"/>
      <c r="AAS53" s="171"/>
      <c r="AAT53" s="171"/>
      <c r="AAU53" s="171"/>
      <c r="AAV53" s="171"/>
      <c r="AAW53" s="171"/>
      <c r="AAX53" s="171"/>
      <c r="AAY53" s="171"/>
      <c r="AAZ53" s="171"/>
      <c r="ABA53" s="171"/>
      <c r="ABB53" s="171"/>
      <c r="ABC53" s="171"/>
      <c r="ABD53" s="171"/>
      <c r="ABE53" s="171"/>
      <c r="ABF53" s="171"/>
      <c r="ABG53" s="171"/>
      <c r="ABH53" s="171"/>
      <c r="ABI53" s="171"/>
      <c r="ABJ53" s="171"/>
      <c r="ABK53" s="171"/>
      <c r="ABL53" s="171"/>
      <c r="ABM53" s="171"/>
      <c r="ABN53" s="171"/>
      <c r="ABO53" s="171"/>
      <c r="ABP53" s="171"/>
      <c r="ABQ53" s="171"/>
      <c r="ABR53" s="171"/>
      <c r="ABS53" s="171"/>
      <c r="ABT53" s="171"/>
      <c r="ABU53" s="171"/>
      <c r="ABV53" s="171"/>
      <c r="ABW53" s="171"/>
      <c r="ABX53" s="171"/>
      <c r="ABY53" s="171"/>
      <c r="ABZ53" s="171"/>
      <c r="ACA53" s="171"/>
      <c r="ACB53" s="171"/>
      <c r="ACC53" s="194"/>
    </row>
    <row r="54" spans="1:757" s="172" customFormat="1" ht="15.75" customHeight="1" x14ac:dyDescent="0.2">
      <c r="A54" s="170">
        <v>12</v>
      </c>
      <c r="B54" s="187"/>
      <c r="C54" s="188"/>
      <c r="D54" s="169"/>
      <c r="E54" s="169"/>
      <c r="F54" s="150" t="str">
        <f t="shared" si="8"/>
        <v/>
      </c>
      <c r="G54" s="169"/>
      <c r="H54" s="169"/>
      <c r="I54" s="169"/>
      <c r="J54" s="169"/>
      <c r="K54" s="169"/>
      <c r="L54" s="169"/>
      <c r="M54" s="169"/>
      <c r="N54" s="169"/>
      <c r="O54" s="169"/>
      <c r="P54" s="169"/>
      <c r="Q54" s="150" t="str">
        <f t="shared" si="9"/>
        <v/>
      </c>
      <c r="R54" s="169"/>
      <c r="S54" s="182"/>
      <c r="T54" s="183" t="str">
        <f t="shared" si="10"/>
        <v/>
      </c>
      <c r="U54" s="169"/>
      <c r="V54" s="184"/>
      <c r="W54" s="185" t="str">
        <f t="shared" si="20"/>
        <v/>
      </c>
      <c r="X54" s="169"/>
      <c r="Y54" s="184"/>
      <c r="Z54" s="186" t="str">
        <f t="shared" si="21"/>
        <v/>
      </c>
      <c r="AA54" s="168"/>
      <c r="AB54" s="151" t="str">
        <f t="shared" si="13"/>
        <v/>
      </c>
      <c r="AC54" s="169"/>
      <c r="AD54" s="169"/>
      <c r="AE54" s="169"/>
      <c r="AF54" s="169"/>
      <c r="AG54" s="169"/>
      <c r="AH54" s="169"/>
      <c r="AI54" s="169"/>
      <c r="AJ54" s="169"/>
      <c r="AK54" s="169"/>
      <c r="AL54" s="169"/>
      <c r="AM54" s="169"/>
      <c r="AN54" s="169"/>
      <c r="AO54" s="169"/>
      <c r="AP54" s="169"/>
      <c r="AQ54" s="170" t="str">
        <f t="shared" si="14"/>
        <v/>
      </c>
      <c r="AR54" s="515" t="str">
        <f t="shared" si="15"/>
        <v/>
      </c>
      <c r="AS54" s="515"/>
      <c r="AT54" s="171"/>
      <c r="AU54" s="171"/>
      <c r="AV54" s="171"/>
      <c r="AW54" s="171"/>
      <c r="AX54" s="171"/>
      <c r="AY54" s="171"/>
      <c r="AZ54" s="171"/>
      <c r="BA54" s="171"/>
      <c r="BB54" s="171"/>
      <c r="BC54" s="171"/>
      <c r="BD54" s="171"/>
      <c r="BE54" s="171"/>
      <c r="BF54" s="210"/>
      <c r="BG54" s="218">
        <f t="shared" si="16"/>
        <v>0</v>
      </c>
      <c r="BH54" s="219">
        <f t="shared" si="17"/>
        <v>0</v>
      </c>
      <c r="BI54" s="220">
        <f t="shared" si="18"/>
        <v>0</v>
      </c>
      <c r="BJ54" s="221">
        <f t="shared" si="19"/>
        <v>0</v>
      </c>
      <c r="BK54" s="556"/>
      <c r="BL54" s="556"/>
      <c r="BM54" s="171"/>
      <c r="BN54" s="171"/>
      <c r="BO54" s="171"/>
      <c r="BP54" s="171"/>
      <c r="BQ54" s="171"/>
      <c r="BR54" s="171"/>
      <c r="BS54" s="171"/>
      <c r="BT54" s="171"/>
      <c r="BU54" s="171"/>
      <c r="BV54" s="171"/>
      <c r="BW54" s="171"/>
      <c r="BX54" s="171"/>
      <c r="BY54" s="171"/>
      <c r="BZ54" s="171"/>
      <c r="CA54" s="171"/>
      <c r="CB54" s="171"/>
      <c r="CC54" s="171"/>
      <c r="CD54" s="171"/>
      <c r="CE54" s="171"/>
      <c r="CF54" s="171"/>
      <c r="CG54" s="171"/>
      <c r="CH54" s="171"/>
      <c r="CI54" s="171"/>
      <c r="CJ54" s="171"/>
      <c r="CK54" s="171"/>
      <c r="CL54" s="171"/>
      <c r="CM54" s="171"/>
      <c r="CN54" s="171"/>
      <c r="CO54" s="171"/>
      <c r="CP54" s="171"/>
      <c r="CQ54" s="171"/>
      <c r="CR54" s="171"/>
      <c r="CS54" s="171"/>
      <c r="CT54" s="171"/>
      <c r="CU54" s="171"/>
      <c r="CV54" s="171"/>
      <c r="CW54" s="171"/>
      <c r="CX54" s="171"/>
      <c r="CY54" s="171"/>
      <c r="CZ54" s="171"/>
      <c r="DA54" s="171"/>
      <c r="DB54" s="171"/>
      <c r="DC54" s="171"/>
      <c r="DD54" s="171"/>
      <c r="DE54" s="171"/>
      <c r="DF54" s="171"/>
      <c r="DG54" s="171"/>
      <c r="DH54" s="171"/>
      <c r="DI54" s="171"/>
      <c r="DJ54" s="171"/>
      <c r="DK54" s="171"/>
      <c r="DL54" s="171"/>
      <c r="DM54" s="171"/>
      <c r="DN54" s="171"/>
      <c r="DO54" s="171"/>
      <c r="DP54" s="171"/>
      <c r="DQ54" s="171"/>
      <c r="DR54" s="171"/>
      <c r="DS54" s="171"/>
      <c r="DT54" s="171"/>
      <c r="DU54" s="171"/>
      <c r="DV54" s="171"/>
      <c r="DW54" s="171"/>
      <c r="DX54" s="171"/>
      <c r="DY54" s="171"/>
      <c r="DZ54" s="171"/>
      <c r="EA54" s="171"/>
      <c r="EB54" s="171"/>
      <c r="EC54" s="171"/>
      <c r="ED54" s="171"/>
      <c r="EE54" s="171"/>
      <c r="EF54" s="171"/>
      <c r="EG54" s="171"/>
      <c r="EH54" s="171"/>
      <c r="EI54" s="171"/>
      <c r="EJ54" s="171"/>
      <c r="EK54" s="171"/>
      <c r="EL54" s="171"/>
      <c r="EM54" s="171"/>
      <c r="EN54" s="171"/>
      <c r="EO54" s="171"/>
      <c r="EP54" s="171"/>
      <c r="EQ54" s="171"/>
      <c r="ER54" s="171"/>
      <c r="ES54" s="171"/>
      <c r="ET54" s="171"/>
      <c r="EU54" s="171"/>
      <c r="EV54" s="171"/>
      <c r="EW54" s="171"/>
      <c r="EX54" s="171"/>
      <c r="EY54" s="171"/>
      <c r="EZ54" s="171"/>
      <c r="FA54" s="171"/>
      <c r="FB54" s="171"/>
      <c r="FC54" s="171"/>
      <c r="FD54" s="171"/>
      <c r="FE54" s="171"/>
      <c r="FF54" s="171"/>
      <c r="FG54" s="171"/>
      <c r="FH54" s="171"/>
      <c r="FI54" s="171"/>
      <c r="FJ54" s="171"/>
      <c r="FK54" s="171"/>
      <c r="FL54" s="171"/>
      <c r="FM54" s="171"/>
      <c r="FN54" s="171"/>
      <c r="FO54" s="171"/>
      <c r="FP54" s="171"/>
      <c r="FQ54" s="171"/>
      <c r="FR54" s="171"/>
      <c r="FS54" s="171"/>
      <c r="FT54" s="171"/>
      <c r="FU54" s="171"/>
      <c r="FV54" s="171"/>
      <c r="FW54" s="171"/>
      <c r="FX54" s="171"/>
      <c r="FY54" s="171"/>
      <c r="FZ54" s="171"/>
      <c r="GA54" s="171"/>
      <c r="GB54" s="171"/>
      <c r="GC54" s="171"/>
      <c r="GD54" s="171"/>
      <c r="GE54" s="171"/>
      <c r="GF54" s="171"/>
      <c r="GG54" s="171"/>
      <c r="GH54" s="171"/>
      <c r="GI54" s="171"/>
      <c r="GJ54" s="171"/>
      <c r="GK54" s="171"/>
      <c r="GL54" s="171"/>
      <c r="GM54" s="171"/>
      <c r="GN54" s="171"/>
      <c r="GO54" s="171"/>
      <c r="GP54" s="171"/>
      <c r="GQ54" s="171"/>
      <c r="GR54" s="171"/>
      <c r="GS54" s="171"/>
      <c r="GT54" s="171"/>
      <c r="GU54" s="171"/>
      <c r="GV54" s="171"/>
      <c r="GW54" s="171"/>
      <c r="GX54" s="171"/>
      <c r="GY54" s="171"/>
      <c r="GZ54" s="171"/>
      <c r="HA54" s="171"/>
      <c r="HB54" s="171"/>
      <c r="HC54" s="171"/>
      <c r="HD54" s="171"/>
      <c r="HE54" s="171"/>
      <c r="HF54" s="171"/>
      <c r="HG54" s="171"/>
      <c r="HH54" s="171"/>
      <c r="HI54" s="171"/>
      <c r="HJ54" s="171"/>
      <c r="HK54" s="171"/>
      <c r="HL54" s="171"/>
      <c r="HM54" s="171"/>
      <c r="HN54" s="171"/>
      <c r="HO54" s="171"/>
      <c r="HP54" s="171"/>
      <c r="HQ54" s="171"/>
      <c r="HR54" s="171"/>
      <c r="HS54" s="171"/>
      <c r="HT54" s="171"/>
      <c r="HU54" s="171"/>
      <c r="HV54" s="171"/>
      <c r="HW54" s="171"/>
      <c r="HX54" s="171"/>
      <c r="HY54" s="171"/>
      <c r="HZ54" s="171"/>
      <c r="IA54" s="171"/>
      <c r="IB54" s="171"/>
      <c r="IC54" s="171"/>
      <c r="ID54" s="171"/>
      <c r="IE54" s="171"/>
      <c r="IF54" s="171"/>
      <c r="IG54" s="171"/>
      <c r="IH54" s="171"/>
      <c r="II54" s="171"/>
      <c r="IJ54" s="171"/>
      <c r="IK54" s="171"/>
      <c r="IL54" s="171"/>
      <c r="IM54" s="171"/>
      <c r="IN54" s="171"/>
      <c r="IO54" s="171"/>
      <c r="IP54" s="171"/>
      <c r="IQ54" s="171"/>
      <c r="IR54" s="171"/>
      <c r="IS54" s="171"/>
      <c r="IT54" s="171"/>
      <c r="IU54" s="171"/>
      <c r="IV54" s="171"/>
      <c r="IW54" s="171"/>
      <c r="IX54" s="171"/>
      <c r="IY54" s="171"/>
      <c r="IZ54" s="171"/>
      <c r="JA54" s="171"/>
      <c r="JB54" s="171"/>
      <c r="JC54" s="171"/>
      <c r="JD54" s="171"/>
      <c r="JE54" s="171"/>
      <c r="JF54" s="171"/>
      <c r="JG54" s="171"/>
      <c r="JH54" s="171"/>
      <c r="JI54" s="171"/>
      <c r="JJ54" s="171"/>
      <c r="JK54" s="171"/>
      <c r="JL54" s="171"/>
      <c r="JM54" s="171"/>
      <c r="JN54" s="171"/>
      <c r="JO54" s="171"/>
      <c r="JP54" s="171"/>
      <c r="JQ54" s="171"/>
      <c r="JR54" s="171"/>
      <c r="JS54" s="171"/>
      <c r="JT54" s="171"/>
      <c r="JU54" s="171"/>
      <c r="JV54" s="171"/>
      <c r="JW54" s="171"/>
      <c r="JX54" s="171"/>
      <c r="JY54" s="171"/>
      <c r="JZ54" s="171"/>
      <c r="KA54" s="171"/>
      <c r="KB54" s="171"/>
      <c r="KC54" s="171"/>
      <c r="KD54" s="171"/>
      <c r="KE54" s="171"/>
      <c r="KF54" s="171"/>
      <c r="KG54" s="171"/>
      <c r="KH54" s="171"/>
      <c r="KI54" s="171"/>
      <c r="KJ54" s="171"/>
      <c r="KK54" s="171"/>
      <c r="KL54" s="171"/>
      <c r="KM54" s="171"/>
      <c r="KN54" s="171"/>
      <c r="KO54" s="171"/>
      <c r="KP54" s="171"/>
      <c r="KQ54" s="171"/>
      <c r="KR54" s="171"/>
      <c r="KS54" s="171"/>
      <c r="KT54" s="171"/>
      <c r="KU54" s="171"/>
      <c r="KV54" s="171"/>
      <c r="KW54" s="171"/>
      <c r="KX54" s="171"/>
      <c r="KY54" s="171"/>
      <c r="KZ54" s="171"/>
      <c r="LA54" s="171"/>
      <c r="LB54" s="171"/>
      <c r="LC54" s="171"/>
      <c r="LD54" s="171"/>
      <c r="LE54" s="171"/>
      <c r="LF54" s="171"/>
      <c r="LG54" s="171"/>
      <c r="LH54" s="171"/>
      <c r="LI54" s="171"/>
      <c r="LJ54" s="171"/>
      <c r="LK54" s="171"/>
      <c r="LL54" s="171"/>
      <c r="LM54" s="171"/>
      <c r="LN54" s="171"/>
      <c r="LO54" s="171"/>
      <c r="LP54" s="171"/>
      <c r="LQ54" s="171"/>
      <c r="LR54" s="171"/>
      <c r="LS54" s="171"/>
      <c r="LT54" s="171"/>
      <c r="LU54" s="171"/>
      <c r="LV54" s="171"/>
      <c r="LW54" s="171"/>
      <c r="LX54" s="171"/>
      <c r="LY54" s="171"/>
      <c r="LZ54" s="171"/>
      <c r="MA54" s="171"/>
      <c r="MB54" s="171"/>
      <c r="MC54" s="171"/>
      <c r="MD54" s="171"/>
      <c r="ME54" s="171"/>
      <c r="MF54" s="171"/>
      <c r="MG54" s="171"/>
      <c r="MH54" s="171"/>
      <c r="MI54" s="171"/>
      <c r="MJ54" s="171"/>
      <c r="MK54" s="171"/>
      <c r="ML54" s="171"/>
      <c r="MM54" s="171"/>
      <c r="MN54" s="171"/>
      <c r="MO54" s="171"/>
      <c r="MP54" s="171"/>
      <c r="MQ54" s="171"/>
      <c r="MR54" s="171"/>
      <c r="MS54" s="171"/>
      <c r="MT54" s="171"/>
      <c r="MU54" s="171"/>
      <c r="MV54" s="171"/>
      <c r="MW54" s="171"/>
      <c r="MX54" s="171"/>
      <c r="MY54" s="171"/>
      <c r="MZ54" s="171"/>
      <c r="NA54" s="171"/>
      <c r="NB54" s="171"/>
      <c r="NC54" s="171"/>
      <c r="ND54" s="171"/>
      <c r="NE54" s="171"/>
      <c r="NF54" s="171"/>
      <c r="NG54" s="171"/>
      <c r="NH54" s="171"/>
      <c r="NI54" s="171"/>
      <c r="NJ54" s="171"/>
      <c r="NK54" s="171"/>
      <c r="NL54" s="171"/>
      <c r="NM54" s="171"/>
      <c r="NN54" s="171"/>
      <c r="NO54" s="171"/>
      <c r="NP54" s="171"/>
      <c r="NQ54" s="171"/>
      <c r="NR54" s="171"/>
      <c r="NS54" s="171"/>
      <c r="NT54" s="171"/>
      <c r="NU54" s="171"/>
      <c r="NV54" s="171"/>
      <c r="NW54" s="171"/>
      <c r="NX54" s="171"/>
      <c r="NY54" s="171"/>
      <c r="NZ54" s="171"/>
      <c r="OA54" s="171"/>
      <c r="OB54" s="171"/>
      <c r="OC54" s="171"/>
      <c r="OD54" s="171"/>
      <c r="OE54" s="171"/>
      <c r="OF54" s="171"/>
      <c r="OG54" s="171"/>
      <c r="OH54" s="171"/>
      <c r="OI54" s="171"/>
      <c r="OJ54" s="171"/>
      <c r="OK54" s="171"/>
      <c r="OL54" s="171"/>
      <c r="OM54" s="171"/>
      <c r="ON54" s="171"/>
      <c r="OO54" s="171"/>
      <c r="OP54" s="171"/>
      <c r="OQ54" s="171"/>
      <c r="OR54" s="171"/>
      <c r="OS54" s="171"/>
      <c r="OT54" s="171"/>
      <c r="OU54" s="171"/>
      <c r="OV54" s="171"/>
      <c r="OW54" s="171"/>
      <c r="OX54" s="171"/>
      <c r="OY54" s="171"/>
      <c r="OZ54" s="171"/>
      <c r="PA54" s="171"/>
      <c r="PB54" s="171"/>
      <c r="PC54" s="171"/>
      <c r="PD54" s="171"/>
      <c r="PE54" s="171"/>
      <c r="PF54" s="171"/>
      <c r="PG54" s="171"/>
      <c r="PH54" s="171"/>
      <c r="PI54" s="171"/>
      <c r="PJ54" s="171"/>
      <c r="PK54" s="171"/>
      <c r="PL54" s="171"/>
      <c r="PM54" s="171"/>
      <c r="PN54" s="171"/>
      <c r="PO54" s="171"/>
      <c r="PP54" s="171"/>
      <c r="PQ54" s="171"/>
      <c r="PR54" s="171"/>
      <c r="PS54" s="171"/>
      <c r="PT54" s="171"/>
      <c r="PU54" s="171"/>
      <c r="PV54" s="171"/>
      <c r="PW54" s="171"/>
      <c r="PX54" s="171"/>
      <c r="PY54" s="171"/>
      <c r="PZ54" s="171"/>
      <c r="QA54" s="171"/>
      <c r="QB54" s="171"/>
      <c r="QC54" s="171"/>
      <c r="QD54" s="171"/>
      <c r="QE54" s="171"/>
      <c r="QF54" s="171"/>
      <c r="QG54" s="171"/>
      <c r="QH54" s="171"/>
      <c r="QI54" s="171"/>
      <c r="QJ54" s="171"/>
      <c r="QK54" s="171"/>
      <c r="QL54" s="171"/>
      <c r="QM54" s="171"/>
      <c r="QN54" s="171"/>
      <c r="QO54" s="171"/>
      <c r="QP54" s="171"/>
      <c r="QQ54" s="171"/>
      <c r="QR54" s="171"/>
      <c r="QS54" s="171"/>
      <c r="QT54" s="171"/>
      <c r="QU54" s="171"/>
      <c r="QV54" s="171"/>
      <c r="QW54" s="171"/>
      <c r="QX54" s="171"/>
      <c r="QY54" s="171"/>
      <c r="QZ54" s="171"/>
      <c r="RA54" s="171"/>
      <c r="RB54" s="171"/>
      <c r="RC54" s="171"/>
      <c r="RD54" s="171"/>
      <c r="RE54" s="171"/>
      <c r="RF54" s="171"/>
      <c r="RG54" s="171"/>
      <c r="RH54" s="171"/>
      <c r="RI54" s="171"/>
      <c r="RJ54" s="171"/>
      <c r="RK54" s="171"/>
      <c r="RL54" s="171"/>
      <c r="RM54" s="171"/>
      <c r="RN54" s="171"/>
      <c r="RO54" s="171"/>
      <c r="RP54" s="171"/>
      <c r="RQ54" s="171"/>
      <c r="RR54" s="171"/>
      <c r="RS54" s="171"/>
      <c r="RT54" s="171"/>
      <c r="RU54" s="171"/>
      <c r="RV54" s="171"/>
      <c r="RW54" s="171"/>
      <c r="RX54" s="171"/>
      <c r="RY54" s="171"/>
      <c r="RZ54" s="171"/>
      <c r="SA54" s="171"/>
      <c r="SB54" s="171"/>
      <c r="SC54" s="171"/>
      <c r="SD54" s="171"/>
      <c r="SE54" s="171"/>
      <c r="SF54" s="171"/>
      <c r="SG54" s="171"/>
      <c r="SH54" s="171"/>
      <c r="SI54" s="171"/>
      <c r="SJ54" s="171"/>
      <c r="SK54" s="171"/>
      <c r="SL54" s="171"/>
      <c r="SM54" s="171"/>
      <c r="SN54" s="171"/>
      <c r="SO54" s="171"/>
      <c r="SP54" s="171"/>
      <c r="SQ54" s="171"/>
      <c r="SR54" s="171"/>
      <c r="SS54" s="171"/>
      <c r="ST54" s="171"/>
      <c r="SU54" s="171"/>
      <c r="SV54" s="171"/>
      <c r="SW54" s="171"/>
      <c r="SX54" s="171"/>
      <c r="SY54" s="171"/>
      <c r="SZ54" s="171"/>
      <c r="TA54" s="171"/>
      <c r="TB54" s="171"/>
      <c r="TC54" s="171"/>
      <c r="TD54" s="171"/>
      <c r="TE54" s="171"/>
      <c r="TF54" s="171"/>
      <c r="TG54" s="171"/>
      <c r="TH54" s="171"/>
      <c r="TI54" s="171"/>
      <c r="TJ54" s="171"/>
      <c r="TK54" s="171"/>
      <c r="TL54" s="171"/>
      <c r="TM54" s="171"/>
      <c r="TN54" s="171"/>
      <c r="TO54" s="171"/>
      <c r="TP54" s="171"/>
      <c r="TQ54" s="171"/>
      <c r="TR54" s="171"/>
      <c r="TS54" s="171"/>
      <c r="TT54" s="171"/>
      <c r="TU54" s="171"/>
      <c r="TV54" s="171"/>
      <c r="TW54" s="171"/>
      <c r="TX54" s="171"/>
      <c r="TY54" s="171"/>
      <c r="TZ54" s="171"/>
      <c r="UA54" s="171"/>
      <c r="UB54" s="171"/>
      <c r="UC54" s="171"/>
      <c r="UD54" s="171"/>
      <c r="UE54" s="171"/>
      <c r="UF54" s="171"/>
      <c r="UG54" s="171"/>
      <c r="UH54" s="171"/>
      <c r="UI54" s="171"/>
      <c r="UJ54" s="171"/>
      <c r="UK54" s="171"/>
      <c r="UL54" s="171"/>
      <c r="UM54" s="171"/>
      <c r="UN54" s="171"/>
      <c r="UO54" s="171"/>
      <c r="UP54" s="171"/>
      <c r="UQ54" s="171"/>
      <c r="UR54" s="171"/>
      <c r="US54" s="171"/>
      <c r="UT54" s="171"/>
      <c r="UU54" s="171"/>
      <c r="UV54" s="171"/>
      <c r="UW54" s="171"/>
      <c r="UX54" s="171"/>
      <c r="UY54" s="171"/>
      <c r="UZ54" s="171"/>
      <c r="VA54" s="171"/>
      <c r="VB54" s="171"/>
      <c r="VC54" s="171"/>
      <c r="VD54" s="171"/>
      <c r="VE54" s="171"/>
      <c r="VF54" s="171"/>
      <c r="VG54" s="171"/>
      <c r="VH54" s="171"/>
      <c r="VI54" s="171"/>
      <c r="VJ54" s="171"/>
      <c r="VK54" s="171"/>
      <c r="VL54" s="171"/>
      <c r="VM54" s="171"/>
      <c r="VN54" s="171"/>
      <c r="VO54" s="171"/>
      <c r="VP54" s="171"/>
      <c r="VQ54" s="171"/>
      <c r="VR54" s="171"/>
      <c r="VS54" s="171"/>
      <c r="VT54" s="171"/>
      <c r="VU54" s="171"/>
      <c r="VV54" s="171"/>
      <c r="VW54" s="171"/>
      <c r="VX54" s="171"/>
      <c r="VY54" s="171"/>
      <c r="VZ54" s="171"/>
      <c r="WA54" s="171"/>
      <c r="WB54" s="171"/>
      <c r="WC54" s="171"/>
      <c r="WD54" s="171"/>
      <c r="WE54" s="171"/>
      <c r="WF54" s="171"/>
      <c r="WG54" s="171"/>
      <c r="WH54" s="171"/>
      <c r="WI54" s="171"/>
      <c r="WJ54" s="171"/>
      <c r="WK54" s="171"/>
      <c r="WL54" s="171"/>
      <c r="WM54" s="171"/>
      <c r="WN54" s="171"/>
      <c r="WO54" s="171"/>
      <c r="WP54" s="171"/>
      <c r="WQ54" s="171"/>
      <c r="WR54" s="171"/>
      <c r="WS54" s="171"/>
      <c r="WT54" s="171"/>
      <c r="WU54" s="171"/>
      <c r="WV54" s="171"/>
      <c r="WW54" s="171"/>
      <c r="WX54" s="171"/>
      <c r="WY54" s="171"/>
      <c r="WZ54" s="171"/>
      <c r="XA54" s="171"/>
      <c r="XB54" s="171"/>
      <c r="XC54" s="171"/>
      <c r="XD54" s="171"/>
      <c r="XE54" s="171"/>
      <c r="XF54" s="171"/>
      <c r="XG54" s="171"/>
      <c r="XH54" s="171"/>
      <c r="XI54" s="171"/>
      <c r="XJ54" s="171"/>
      <c r="XK54" s="171"/>
      <c r="XL54" s="171"/>
      <c r="XM54" s="171"/>
      <c r="XN54" s="171"/>
      <c r="XO54" s="171"/>
      <c r="XP54" s="171"/>
      <c r="XQ54" s="171"/>
      <c r="XR54" s="171"/>
      <c r="XS54" s="171"/>
      <c r="XT54" s="171"/>
      <c r="XU54" s="171"/>
      <c r="XV54" s="171"/>
      <c r="XW54" s="171"/>
      <c r="XX54" s="171"/>
      <c r="XY54" s="171"/>
      <c r="XZ54" s="171"/>
      <c r="YA54" s="171"/>
      <c r="YB54" s="171"/>
      <c r="YC54" s="171"/>
      <c r="YD54" s="171"/>
      <c r="YE54" s="171"/>
      <c r="YF54" s="171"/>
      <c r="YG54" s="171"/>
      <c r="YH54" s="171"/>
      <c r="YI54" s="171"/>
      <c r="YJ54" s="171"/>
      <c r="YK54" s="171"/>
      <c r="YL54" s="171"/>
      <c r="YM54" s="171"/>
      <c r="YN54" s="171"/>
      <c r="YO54" s="171"/>
      <c r="YP54" s="171"/>
      <c r="YQ54" s="171"/>
      <c r="YR54" s="171"/>
      <c r="YS54" s="171"/>
      <c r="YT54" s="171"/>
      <c r="YU54" s="171"/>
      <c r="YV54" s="171"/>
      <c r="YW54" s="171"/>
      <c r="YX54" s="171"/>
      <c r="YY54" s="171"/>
      <c r="YZ54" s="171"/>
      <c r="ZA54" s="171"/>
      <c r="ZB54" s="171"/>
      <c r="ZC54" s="171"/>
      <c r="ZD54" s="171"/>
      <c r="ZE54" s="171"/>
      <c r="ZF54" s="171"/>
      <c r="ZG54" s="171"/>
      <c r="ZH54" s="171"/>
      <c r="ZI54" s="171"/>
      <c r="ZJ54" s="171"/>
      <c r="ZK54" s="171"/>
      <c r="ZL54" s="171"/>
      <c r="ZM54" s="171"/>
      <c r="ZN54" s="171"/>
      <c r="ZO54" s="171"/>
      <c r="ZP54" s="171"/>
      <c r="ZQ54" s="171"/>
      <c r="ZR54" s="171"/>
      <c r="ZS54" s="171"/>
      <c r="ZT54" s="171"/>
      <c r="ZU54" s="171"/>
      <c r="ZV54" s="171"/>
      <c r="ZW54" s="171"/>
      <c r="ZX54" s="171"/>
      <c r="ZY54" s="171"/>
      <c r="ZZ54" s="171"/>
      <c r="AAA54" s="171"/>
      <c r="AAB54" s="171"/>
      <c r="AAC54" s="171"/>
      <c r="AAD54" s="171"/>
      <c r="AAE54" s="171"/>
      <c r="AAF54" s="171"/>
      <c r="AAG54" s="171"/>
      <c r="AAH54" s="171"/>
      <c r="AAI54" s="171"/>
      <c r="AAJ54" s="171"/>
      <c r="AAK54" s="171"/>
      <c r="AAL54" s="171"/>
      <c r="AAM54" s="171"/>
      <c r="AAN54" s="171"/>
      <c r="AAO54" s="171"/>
      <c r="AAP54" s="171"/>
      <c r="AAQ54" s="171"/>
      <c r="AAR54" s="171"/>
      <c r="AAS54" s="171"/>
      <c r="AAT54" s="171"/>
      <c r="AAU54" s="171"/>
      <c r="AAV54" s="171"/>
      <c r="AAW54" s="171"/>
      <c r="AAX54" s="171"/>
      <c r="AAY54" s="171"/>
      <c r="AAZ54" s="171"/>
      <c r="ABA54" s="171"/>
      <c r="ABB54" s="171"/>
      <c r="ABC54" s="171"/>
      <c r="ABD54" s="171"/>
      <c r="ABE54" s="171"/>
      <c r="ABF54" s="171"/>
      <c r="ABG54" s="171"/>
      <c r="ABH54" s="171"/>
      <c r="ABI54" s="171"/>
      <c r="ABJ54" s="171"/>
      <c r="ABK54" s="171"/>
      <c r="ABL54" s="171"/>
      <c r="ABM54" s="171"/>
      <c r="ABN54" s="171"/>
      <c r="ABO54" s="171"/>
      <c r="ABP54" s="171"/>
      <c r="ABQ54" s="171"/>
      <c r="ABR54" s="171"/>
      <c r="ABS54" s="171"/>
      <c r="ABT54" s="171"/>
      <c r="ABU54" s="171"/>
      <c r="ABV54" s="171"/>
      <c r="ABW54" s="171"/>
      <c r="ABX54" s="171"/>
      <c r="ABY54" s="171"/>
      <c r="ABZ54" s="171"/>
      <c r="ACA54" s="171"/>
      <c r="ACB54" s="171"/>
      <c r="ACC54" s="194"/>
    </row>
    <row r="55" spans="1:757" s="172" customFormat="1" ht="15.75" customHeight="1" x14ac:dyDescent="0.2">
      <c r="A55" s="170">
        <v>13</v>
      </c>
      <c r="B55" s="187"/>
      <c r="C55" s="188"/>
      <c r="D55" s="169"/>
      <c r="E55" s="169"/>
      <c r="F55" s="150" t="str">
        <f t="shared" si="8"/>
        <v/>
      </c>
      <c r="G55" s="169"/>
      <c r="H55" s="169"/>
      <c r="I55" s="169"/>
      <c r="J55" s="169"/>
      <c r="K55" s="169"/>
      <c r="L55" s="169"/>
      <c r="M55" s="169"/>
      <c r="N55" s="169"/>
      <c r="O55" s="169"/>
      <c r="P55" s="169"/>
      <c r="Q55" s="150" t="str">
        <f t="shared" si="9"/>
        <v/>
      </c>
      <c r="R55" s="169"/>
      <c r="S55" s="182"/>
      <c r="T55" s="183" t="str">
        <f t="shared" si="10"/>
        <v/>
      </c>
      <c r="U55" s="169"/>
      <c r="V55" s="184"/>
      <c r="W55" s="185" t="str">
        <f t="shared" si="20"/>
        <v/>
      </c>
      <c r="X55" s="169"/>
      <c r="Y55" s="184"/>
      <c r="Z55" s="186" t="str">
        <f t="shared" si="21"/>
        <v/>
      </c>
      <c r="AA55" s="168"/>
      <c r="AB55" s="151" t="str">
        <f t="shared" si="13"/>
        <v/>
      </c>
      <c r="AC55" s="169"/>
      <c r="AD55" s="169"/>
      <c r="AE55" s="169"/>
      <c r="AF55" s="169"/>
      <c r="AG55" s="169"/>
      <c r="AH55" s="169"/>
      <c r="AI55" s="169"/>
      <c r="AJ55" s="169"/>
      <c r="AK55" s="169"/>
      <c r="AL55" s="169"/>
      <c r="AM55" s="169"/>
      <c r="AN55" s="169"/>
      <c r="AO55" s="169"/>
      <c r="AP55" s="169"/>
      <c r="AQ55" s="170" t="str">
        <f t="shared" si="14"/>
        <v/>
      </c>
      <c r="AR55" s="515" t="str">
        <f t="shared" si="15"/>
        <v/>
      </c>
      <c r="AS55" s="515"/>
      <c r="AT55" s="171"/>
      <c r="AU55" s="171"/>
      <c r="AV55" s="171"/>
      <c r="AW55" s="171"/>
      <c r="AX55" s="171"/>
      <c r="AY55" s="171"/>
      <c r="AZ55" s="171"/>
      <c r="BA55" s="171"/>
      <c r="BB55" s="171"/>
      <c r="BC55" s="171"/>
      <c r="BD55" s="171"/>
      <c r="BE55" s="171"/>
      <c r="BF55" s="210"/>
      <c r="BG55" s="218">
        <f t="shared" si="16"/>
        <v>0</v>
      </c>
      <c r="BH55" s="219">
        <f t="shared" si="17"/>
        <v>0</v>
      </c>
      <c r="BI55" s="220">
        <f t="shared" si="18"/>
        <v>0</v>
      </c>
      <c r="BJ55" s="221">
        <f t="shared" si="19"/>
        <v>0</v>
      </c>
      <c r="BK55" s="556"/>
      <c r="BL55" s="556"/>
      <c r="BM55" s="171"/>
      <c r="BN55" s="171"/>
      <c r="BO55" s="171"/>
      <c r="BP55" s="171"/>
      <c r="BQ55" s="171"/>
      <c r="BR55" s="171"/>
      <c r="BS55" s="171"/>
      <c r="BT55" s="171"/>
      <c r="BU55" s="171"/>
      <c r="BV55" s="171"/>
      <c r="BW55" s="171"/>
      <c r="BX55" s="171"/>
      <c r="BY55" s="171"/>
      <c r="BZ55" s="171"/>
      <c r="CA55" s="171"/>
      <c r="CB55" s="171"/>
      <c r="CC55" s="171"/>
      <c r="CD55" s="171"/>
      <c r="CE55" s="171"/>
      <c r="CF55" s="171"/>
      <c r="CG55" s="171"/>
      <c r="CH55" s="171"/>
      <c r="CI55" s="171"/>
      <c r="CJ55" s="171"/>
      <c r="CK55" s="171"/>
      <c r="CL55" s="171"/>
      <c r="CM55" s="171"/>
      <c r="CN55" s="171"/>
      <c r="CO55" s="171"/>
      <c r="CP55" s="171"/>
      <c r="CQ55" s="171"/>
      <c r="CR55" s="171"/>
      <c r="CS55" s="171"/>
      <c r="CT55" s="171"/>
      <c r="CU55" s="171"/>
      <c r="CV55" s="171"/>
      <c r="CW55" s="171"/>
      <c r="CX55" s="171"/>
      <c r="CY55" s="171"/>
      <c r="CZ55" s="171"/>
      <c r="DA55" s="171"/>
      <c r="DB55" s="171"/>
      <c r="DC55" s="171"/>
      <c r="DD55" s="171"/>
      <c r="DE55" s="171"/>
      <c r="DF55" s="171"/>
      <c r="DG55" s="171"/>
      <c r="DH55" s="171"/>
      <c r="DI55" s="171"/>
      <c r="DJ55" s="171"/>
      <c r="DK55" s="171"/>
      <c r="DL55" s="171"/>
      <c r="DM55" s="171"/>
      <c r="DN55" s="171"/>
      <c r="DO55" s="171"/>
      <c r="DP55" s="171"/>
      <c r="DQ55" s="171"/>
      <c r="DR55" s="171"/>
      <c r="DS55" s="171"/>
      <c r="DT55" s="171"/>
      <c r="DU55" s="171"/>
      <c r="DV55" s="171"/>
      <c r="DW55" s="171"/>
      <c r="DX55" s="171"/>
      <c r="DY55" s="171"/>
      <c r="DZ55" s="171"/>
      <c r="EA55" s="171"/>
      <c r="EB55" s="171"/>
      <c r="EC55" s="171"/>
      <c r="ED55" s="171"/>
      <c r="EE55" s="171"/>
      <c r="EF55" s="171"/>
      <c r="EG55" s="171"/>
      <c r="EH55" s="171"/>
      <c r="EI55" s="171"/>
      <c r="EJ55" s="171"/>
      <c r="EK55" s="171"/>
      <c r="EL55" s="171"/>
      <c r="EM55" s="171"/>
      <c r="EN55" s="171"/>
      <c r="EO55" s="171"/>
      <c r="EP55" s="171"/>
      <c r="EQ55" s="171"/>
      <c r="ER55" s="171"/>
      <c r="ES55" s="171"/>
      <c r="ET55" s="171"/>
      <c r="EU55" s="171"/>
      <c r="EV55" s="171"/>
      <c r="EW55" s="171"/>
      <c r="EX55" s="171"/>
      <c r="EY55" s="171"/>
      <c r="EZ55" s="171"/>
      <c r="FA55" s="171"/>
      <c r="FB55" s="171"/>
      <c r="FC55" s="171"/>
      <c r="FD55" s="171"/>
      <c r="FE55" s="171"/>
      <c r="FF55" s="171"/>
      <c r="FG55" s="171"/>
      <c r="FH55" s="171"/>
      <c r="FI55" s="171"/>
      <c r="FJ55" s="171"/>
      <c r="FK55" s="171"/>
      <c r="FL55" s="171"/>
      <c r="FM55" s="171"/>
      <c r="FN55" s="171"/>
      <c r="FO55" s="171"/>
      <c r="FP55" s="171"/>
      <c r="FQ55" s="171"/>
      <c r="FR55" s="171"/>
      <c r="FS55" s="171"/>
      <c r="FT55" s="171"/>
      <c r="FU55" s="171"/>
      <c r="FV55" s="171"/>
      <c r="FW55" s="171"/>
      <c r="FX55" s="171"/>
      <c r="FY55" s="171"/>
      <c r="FZ55" s="171"/>
      <c r="GA55" s="171"/>
      <c r="GB55" s="171"/>
      <c r="GC55" s="171"/>
      <c r="GD55" s="171"/>
      <c r="GE55" s="171"/>
      <c r="GF55" s="171"/>
      <c r="GG55" s="171"/>
      <c r="GH55" s="171"/>
      <c r="GI55" s="171"/>
      <c r="GJ55" s="171"/>
      <c r="GK55" s="171"/>
      <c r="GL55" s="171"/>
      <c r="GM55" s="171"/>
      <c r="GN55" s="171"/>
      <c r="GO55" s="171"/>
      <c r="GP55" s="171"/>
      <c r="GQ55" s="171"/>
      <c r="GR55" s="171"/>
      <c r="GS55" s="171"/>
      <c r="GT55" s="171"/>
      <c r="GU55" s="171"/>
      <c r="GV55" s="171"/>
      <c r="GW55" s="171"/>
      <c r="GX55" s="171"/>
      <c r="GY55" s="171"/>
      <c r="GZ55" s="171"/>
      <c r="HA55" s="171"/>
      <c r="HB55" s="171"/>
      <c r="HC55" s="171"/>
      <c r="HD55" s="171"/>
      <c r="HE55" s="171"/>
      <c r="HF55" s="171"/>
      <c r="HG55" s="171"/>
      <c r="HH55" s="171"/>
      <c r="HI55" s="171"/>
      <c r="HJ55" s="171"/>
      <c r="HK55" s="171"/>
      <c r="HL55" s="171"/>
      <c r="HM55" s="171"/>
      <c r="HN55" s="171"/>
      <c r="HO55" s="171"/>
      <c r="HP55" s="171"/>
      <c r="HQ55" s="171"/>
      <c r="HR55" s="171"/>
      <c r="HS55" s="171"/>
      <c r="HT55" s="171"/>
      <c r="HU55" s="171"/>
      <c r="HV55" s="171"/>
      <c r="HW55" s="171"/>
      <c r="HX55" s="171"/>
      <c r="HY55" s="171"/>
      <c r="HZ55" s="171"/>
      <c r="IA55" s="171"/>
      <c r="IB55" s="171"/>
      <c r="IC55" s="171"/>
      <c r="ID55" s="171"/>
      <c r="IE55" s="171"/>
      <c r="IF55" s="171"/>
      <c r="IG55" s="171"/>
      <c r="IH55" s="171"/>
      <c r="II55" s="171"/>
      <c r="IJ55" s="171"/>
      <c r="IK55" s="171"/>
      <c r="IL55" s="171"/>
      <c r="IM55" s="171"/>
      <c r="IN55" s="171"/>
      <c r="IO55" s="171"/>
      <c r="IP55" s="171"/>
      <c r="IQ55" s="171"/>
      <c r="IR55" s="171"/>
      <c r="IS55" s="171"/>
      <c r="IT55" s="171"/>
      <c r="IU55" s="171"/>
      <c r="IV55" s="171"/>
      <c r="IW55" s="171"/>
      <c r="IX55" s="171"/>
      <c r="IY55" s="171"/>
      <c r="IZ55" s="171"/>
      <c r="JA55" s="171"/>
      <c r="JB55" s="171"/>
      <c r="JC55" s="171"/>
      <c r="JD55" s="171"/>
      <c r="JE55" s="171"/>
      <c r="JF55" s="171"/>
      <c r="JG55" s="171"/>
      <c r="JH55" s="171"/>
      <c r="JI55" s="171"/>
      <c r="JJ55" s="171"/>
      <c r="JK55" s="171"/>
      <c r="JL55" s="171"/>
      <c r="JM55" s="171"/>
      <c r="JN55" s="171"/>
      <c r="JO55" s="171"/>
      <c r="JP55" s="171"/>
      <c r="JQ55" s="171"/>
      <c r="JR55" s="171"/>
      <c r="JS55" s="171"/>
      <c r="JT55" s="171"/>
      <c r="JU55" s="171"/>
      <c r="JV55" s="171"/>
      <c r="JW55" s="171"/>
      <c r="JX55" s="171"/>
      <c r="JY55" s="171"/>
      <c r="JZ55" s="171"/>
      <c r="KA55" s="171"/>
      <c r="KB55" s="171"/>
      <c r="KC55" s="171"/>
      <c r="KD55" s="171"/>
      <c r="KE55" s="171"/>
      <c r="KF55" s="171"/>
      <c r="KG55" s="171"/>
      <c r="KH55" s="171"/>
      <c r="KI55" s="171"/>
      <c r="KJ55" s="171"/>
      <c r="KK55" s="171"/>
      <c r="KL55" s="171"/>
      <c r="KM55" s="171"/>
      <c r="KN55" s="171"/>
      <c r="KO55" s="171"/>
      <c r="KP55" s="171"/>
      <c r="KQ55" s="171"/>
      <c r="KR55" s="171"/>
      <c r="KS55" s="171"/>
      <c r="KT55" s="171"/>
      <c r="KU55" s="171"/>
      <c r="KV55" s="171"/>
      <c r="KW55" s="171"/>
      <c r="KX55" s="171"/>
      <c r="KY55" s="171"/>
      <c r="KZ55" s="171"/>
      <c r="LA55" s="171"/>
      <c r="LB55" s="171"/>
      <c r="LC55" s="171"/>
      <c r="LD55" s="171"/>
      <c r="LE55" s="171"/>
      <c r="LF55" s="171"/>
      <c r="LG55" s="171"/>
      <c r="LH55" s="171"/>
      <c r="LI55" s="171"/>
      <c r="LJ55" s="171"/>
      <c r="LK55" s="171"/>
      <c r="LL55" s="171"/>
      <c r="LM55" s="171"/>
      <c r="LN55" s="171"/>
      <c r="LO55" s="171"/>
      <c r="LP55" s="171"/>
      <c r="LQ55" s="171"/>
      <c r="LR55" s="171"/>
      <c r="LS55" s="171"/>
      <c r="LT55" s="171"/>
      <c r="LU55" s="171"/>
      <c r="LV55" s="171"/>
      <c r="LW55" s="171"/>
      <c r="LX55" s="171"/>
      <c r="LY55" s="171"/>
      <c r="LZ55" s="171"/>
      <c r="MA55" s="171"/>
      <c r="MB55" s="171"/>
      <c r="MC55" s="171"/>
      <c r="MD55" s="171"/>
      <c r="ME55" s="171"/>
      <c r="MF55" s="171"/>
      <c r="MG55" s="171"/>
      <c r="MH55" s="171"/>
      <c r="MI55" s="171"/>
      <c r="MJ55" s="171"/>
      <c r="MK55" s="171"/>
      <c r="ML55" s="171"/>
      <c r="MM55" s="171"/>
      <c r="MN55" s="171"/>
      <c r="MO55" s="171"/>
      <c r="MP55" s="171"/>
      <c r="MQ55" s="171"/>
      <c r="MR55" s="171"/>
      <c r="MS55" s="171"/>
      <c r="MT55" s="171"/>
      <c r="MU55" s="171"/>
      <c r="MV55" s="171"/>
      <c r="MW55" s="171"/>
      <c r="MX55" s="171"/>
      <c r="MY55" s="171"/>
      <c r="MZ55" s="171"/>
      <c r="NA55" s="171"/>
      <c r="NB55" s="171"/>
      <c r="NC55" s="171"/>
      <c r="ND55" s="171"/>
      <c r="NE55" s="171"/>
      <c r="NF55" s="171"/>
      <c r="NG55" s="171"/>
      <c r="NH55" s="171"/>
      <c r="NI55" s="171"/>
      <c r="NJ55" s="171"/>
      <c r="NK55" s="171"/>
      <c r="NL55" s="171"/>
      <c r="NM55" s="171"/>
      <c r="NN55" s="171"/>
      <c r="NO55" s="171"/>
      <c r="NP55" s="171"/>
      <c r="NQ55" s="171"/>
      <c r="NR55" s="171"/>
      <c r="NS55" s="171"/>
      <c r="NT55" s="171"/>
      <c r="NU55" s="171"/>
      <c r="NV55" s="171"/>
      <c r="NW55" s="171"/>
      <c r="NX55" s="171"/>
      <c r="NY55" s="171"/>
      <c r="NZ55" s="171"/>
      <c r="OA55" s="171"/>
      <c r="OB55" s="171"/>
      <c r="OC55" s="171"/>
      <c r="OD55" s="171"/>
      <c r="OE55" s="171"/>
      <c r="OF55" s="171"/>
      <c r="OG55" s="171"/>
      <c r="OH55" s="171"/>
      <c r="OI55" s="171"/>
      <c r="OJ55" s="171"/>
      <c r="OK55" s="171"/>
      <c r="OL55" s="171"/>
      <c r="OM55" s="171"/>
      <c r="ON55" s="171"/>
      <c r="OO55" s="171"/>
      <c r="OP55" s="171"/>
      <c r="OQ55" s="171"/>
      <c r="OR55" s="171"/>
      <c r="OS55" s="171"/>
      <c r="OT55" s="171"/>
      <c r="OU55" s="171"/>
      <c r="OV55" s="171"/>
      <c r="OW55" s="171"/>
      <c r="OX55" s="171"/>
      <c r="OY55" s="171"/>
      <c r="OZ55" s="171"/>
      <c r="PA55" s="171"/>
      <c r="PB55" s="171"/>
      <c r="PC55" s="171"/>
      <c r="PD55" s="171"/>
      <c r="PE55" s="171"/>
      <c r="PF55" s="171"/>
      <c r="PG55" s="171"/>
      <c r="PH55" s="171"/>
      <c r="PI55" s="171"/>
      <c r="PJ55" s="171"/>
      <c r="PK55" s="171"/>
      <c r="PL55" s="171"/>
      <c r="PM55" s="171"/>
      <c r="PN55" s="171"/>
      <c r="PO55" s="171"/>
      <c r="PP55" s="171"/>
      <c r="PQ55" s="171"/>
      <c r="PR55" s="171"/>
      <c r="PS55" s="171"/>
      <c r="PT55" s="171"/>
      <c r="PU55" s="171"/>
      <c r="PV55" s="171"/>
      <c r="PW55" s="171"/>
      <c r="PX55" s="171"/>
      <c r="PY55" s="171"/>
      <c r="PZ55" s="171"/>
      <c r="QA55" s="171"/>
      <c r="QB55" s="171"/>
      <c r="QC55" s="171"/>
      <c r="QD55" s="171"/>
      <c r="QE55" s="171"/>
      <c r="QF55" s="171"/>
      <c r="QG55" s="171"/>
      <c r="QH55" s="171"/>
      <c r="QI55" s="171"/>
      <c r="QJ55" s="171"/>
      <c r="QK55" s="171"/>
      <c r="QL55" s="171"/>
      <c r="QM55" s="171"/>
      <c r="QN55" s="171"/>
      <c r="QO55" s="171"/>
      <c r="QP55" s="171"/>
      <c r="QQ55" s="171"/>
      <c r="QR55" s="171"/>
      <c r="QS55" s="171"/>
      <c r="QT55" s="171"/>
      <c r="QU55" s="171"/>
      <c r="QV55" s="171"/>
      <c r="QW55" s="171"/>
      <c r="QX55" s="171"/>
      <c r="QY55" s="171"/>
      <c r="QZ55" s="171"/>
      <c r="RA55" s="171"/>
      <c r="RB55" s="171"/>
      <c r="RC55" s="171"/>
      <c r="RD55" s="171"/>
      <c r="RE55" s="171"/>
      <c r="RF55" s="171"/>
      <c r="RG55" s="171"/>
      <c r="RH55" s="171"/>
      <c r="RI55" s="171"/>
      <c r="RJ55" s="171"/>
      <c r="RK55" s="171"/>
      <c r="RL55" s="171"/>
      <c r="RM55" s="171"/>
      <c r="RN55" s="171"/>
      <c r="RO55" s="171"/>
      <c r="RP55" s="171"/>
      <c r="RQ55" s="171"/>
      <c r="RR55" s="171"/>
      <c r="RS55" s="171"/>
      <c r="RT55" s="171"/>
      <c r="RU55" s="171"/>
      <c r="RV55" s="171"/>
      <c r="RW55" s="171"/>
      <c r="RX55" s="171"/>
      <c r="RY55" s="171"/>
      <c r="RZ55" s="171"/>
      <c r="SA55" s="171"/>
      <c r="SB55" s="171"/>
      <c r="SC55" s="171"/>
      <c r="SD55" s="171"/>
      <c r="SE55" s="171"/>
      <c r="SF55" s="171"/>
      <c r="SG55" s="171"/>
      <c r="SH55" s="171"/>
      <c r="SI55" s="171"/>
      <c r="SJ55" s="171"/>
      <c r="SK55" s="171"/>
      <c r="SL55" s="171"/>
      <c r="SM55" s="171"/>
      <c r="SN55" s="171"/>
      <c r="SO55" s="171"/>
      <c r="SP55" s="171"/>
      <c r="SQ55" s="171"/>
      <c r="SR55" s="171"/>
      <c r="SS55" s="171"/>
      <c r="ST55" s="171"/>
      <c r="SU55" s="171"/>
      <c r="SV55" s="171"/>
      <c r="SW55" s="171"/>
      <c r="SX55" s="171"/>
      <c r="SY55" s="171"/>
      <c r="SZ55" s="171"/>
      <c r="TA55" s="171"/>
      <c r="TB55" s="171"/>
      <c r="TC55" s="171"/>
      <c r="TD55" s="171"/>
      <c r="TE55" s="171"/>
      <c r="TF55" s="171"/>
      <c r="TG55" s="171"/>
      <c r="TH55" s="171"/>
      <c r="TI55" s="171"/>
      <c r="TJ55" s="171"/>
      <c r="TK55" s="171"/>
      <c r="TL55" s="171"/>
      <c r="TM55" s="171"/>
      <c r="TN55" s="171"/>
      <c r="TO55" s="171"/>
      <c r="TP55" s="171"/>
      <c r="TQ55" s="171"/>
      <c r="TR55" s="171"/>
      <c r="TS55" s="171"/>
      <c r="TT55" s="171"/>
      <c r="TU55" s="171"/>
      <c r="TV55" s="171"/>
      <c r="TW55" s="171"/>
      <c r="TX55" s="171"/>
      <c r="TY55" s="171"/>
      <c r="TZ55" s="171"/>
      <c r="UA55" s="171"/>
      <c r="UB55" s="171"/>
      <c r="UC55" s="171"/>
      <c r="UD55" s="171"/>
      <c r="UE55" s="171"/>
      <c r="UF55" s="171"/>
      <c r="UG55" s="171"/>
      <c r="UH55" s="171"/>
      <c r="UI55" s="171"/>
      <c r="UJ55" s="171"/>
      <c r="UK55" s="171"/>
      <c r="UL55" s="171"/>
      <c r="UM55" s="171"/>
      <c r="UN55" s="171"/>
      <c r="UO55" s="171"/>
      <c r="UP55" s="171"/>
      <c r="UQ55" s="171"/>
      <c r="UR55" s="171"/>
      <c r="US55" s="171"/>
      <c r="UT55" s="171"/>
      <c r="UU55" s="171"/>
      <c r="UV55" s="171"/>
      <c r="UW55" s="171"/>
      <c r="UX55" s="171"/>
      <c r="UY55" s="171"/>
      <c r="UZ55" s="171"/>
      <c r="VA55" s="171"/>
      <c r="VB55" s="171"/>
      <c r="VC55" s="171"/>
      <c r="VD55" s="171"/>
      <c r="VE55" s="171"/>
      <c r="VF55" s="171"/>
      <c r="VG55" s="171"/>
      <c r="VH55" s="171"/>
      <c r="VI55" s="171"/>
      <c r="VJ55" s="171"/>
      <c r="VK55" s="171"/>
      <c r="VL55" s="171"/>
      <c r="VM55" s="171"/>
      <c r="VN55" s="171"/>
      <c r="VO55" s="171"/>
      <c r="VP55" s="171"/>
      <c r="VQ55" s="171"/>
      <c r="VR55" s="171"/>
      <c r="VS55" s="171"/>
      <c r="VT55" s="171"/>
      <c r="VU55" s="171"/>
      <c r="VV55" s="171"/>
      <c r="VW55" s="171"/>
      <c r="VX55" s="171"/>
      <c r="VY55" s="171"/>
      <c r="VZ55" s="171"/>
      <c r="WA55" s="171"/>
      <c r="WB55" s="171"/>
      <c r="WC55" s="171"/>
      <c r="WD55" s="171"/>
      <c r="WE55" s="171"/>
      <c r="WF55" s="171"/>
      <c r="WG55" s="171"/>
      <c r="WH55" s="171"/>
      <c r="WI55" s="171"/>
      <c r="WJ55" s="171"/>
      <c r="WK55" s="171"/>
      <c r="WL55" s="171"/>
      <c r="WM55" s="171"/>
      <c r="WN55" s="171"/>
      <c r="WO55" s="171"/>
      <c r="WP55" s="171"/>
      <c r="WQ55" s="171"/>
      <c r="WR55" s="171"/>
      <c r="WS55" s="171"/>
      <c r="WT55" s="171"/>
      <c r="WU55" s="171"/>
      <c r="WV55" s="171"/>
      <c r="WW55" s="171"/>
      <c r="WX55" s="171"/>
      <c r="WY55" s="171"/>
      <c r="WZ55" s="171"/>
      <c r="XA55" s="171"/>
      <c r="XB55" s="171"/>
      <c r="XC55" s="171"/>
      <c r="XD55" s="171"/>
      <c r="XE55" s="171"/>
      <c r="XF55" s="171"/>
      <c r="XG55" s="171"/>
      <c r="XH55" s="171"/>
      <c r="XI55" s="171"/>
      <c r="XJ55" s="171"/>
      <c r="XK55" s="171"/>
      <c r="XL55" s="171"/>
      <c r="XM55" s="171"/>
      <c r="XN55" s="171"/>
      <c r="XO55" s="171"/>
      <c r="XP55" s="171"/>
      <c r="XQ55" s="171"/>
      <c r="XR55" s="171"/>
      <c r="XS55" s="171"/>
      <c r="XT55" s="171"/>
      <c r="XU55" s="171"/>
      <c r="XV55" s="171"/>
      <c r="XW55" s="171"/>
      <c r="XX55" s="171"/>
      <c r="XY55" s="171"/>
      <c r="XZ55" s="171"/>
      <c r="YA55" s="171"/>
      <c r="YB55" s="171"/>
      <c r="YC55" s="171"/>
      <c r="YD55" s="171"/>
      <c r="YE55" s="171"/>
      <c r="YF55" s="171"/>
      <c r="YG55" s="171"/>
      <c r="YH55" s="171"/>
      <c r="YI55" s="171"/>
      <c r="YJ55" s="171"/>
      <c r="YK55" s="171"/>
      <c r="YL55" s="171"/>
      <c r="YM55" s="171"/>
      <c r="YN55" s="171"/>
      <c r="YO55" s="171"/>
      <c r="YP55" s="171"/>
      <c r="YQ55" s="171"/>
      <c r="YR55" s="171"/>
      <c r="YS55" s="171"/>
      <c r="YT55" s="171"/>
      <c r="YU55" s="171"/>
      <c r="YV55" s="171"/>
      <c r="YW55" s="171"/>
      <c r="YX55" s="171"/>
      <c r="YY55" s="171"/>
      <c r="YZ55" s="171"/>
      <c r="ZA55" s="171"/>
      <c r="ZB55" s="171"/>
      <c r="ZC55" s="171"/>
      <c r="ZD55" s="171"/>
      <c r="ZE55" s="171"/>
      <c r="ZF55" s="171"/>
      <c r="ZG55" s="171"/>
      <c r="ZH55" s="171"/>
      <c r="ZI55" s="171"/>
      <c r="ZJ55" s="171"/>
      <c r="ZK55" s="171"/>
      <c r="ZL55" s="171"/>
      <c r="ZM55" s="171"/>
      <c r="ZN55" s="171"/>
      <c r="ZO55" s="171"/>
      <c r="ZP55" s="171"/>
      <c r="ZQ55" s="171"/>
      <c r="ZR55" s="171"/>
      <c r="ZS55" s="171"/>
      <c r="ZT55" s="171"/>
      <c r="ZU55" s="171"/>
      <c r="ZV55" s="171"/>
      <c r="ZW55" s="171"/>
      <c r="ZX55" s="171"/>
      <c r="ZY55" s="171"/>
      <c r="ZZ55" s="171"/>
      <c r="AAA55" s="171"/>
      <c r="AAB55" s="171"/>
      <c r="AAC55" s="171"/>
      <c r="AAD55" s="171"/>
      <c r="AAE55" s="171"/>
      <c r="AAF55" s="171"/>
      <c r="AAG55" s="171"/>
      <c r="AAH55" s="171"/>
      <c r="AAI55" s="171"/>
      <c r="AAJ55" s="171"/>
      <c r="AAK55" s="171"/>
      <c r="AAL55" s="171"/>
      <c r="AAM55" s="171"/>
      <c r="AAN55" s="171"/>
      <c r="AAO55" s="171"/>
      <c r="AAP55" s="171"/>
      <c r="AAQ55" s="171"/>
      <c r="AAR55" s="171"/>
      <c r="AAS55" s="171"/>
      <c r="AAT55" s="171"/>
      <c r="AAU55" s="171"/>
      <c r="AAV55" s="171"/>
      <c r="AAW55" s="171"/>
      <c r="AAX55" s="171"/>
      <c r="AAY55" s="171"/>
      <c r="AAZ55" s="171"/>
      <c r="ABA55" s="171"/>
      <c r="ABB55" s="171"/>
      <c r="ABC55" s="171"/>
      <c r="ABD55" s="171"/>
      <c r="ABE55" s="171"/>
      <c r="ABF55" s="171"/>
      <c r="ABG55" s="171"/>
      <c r="ABH55" s="171"/>
      <c r="ABI55" s="171"/>
      <c r="ABJ55" s="171"/>
      <c r="ABK55" s="171"/>
      <c r="ABL55" s="171"/>
      <c r="ABM55" s="171"/>
      <c r="ABN55" s="171"/>
      <c r="ABO55" s="171"/>
      <c r="ABP55" s="171"/>
      <c r="ABQ55" s="171"/>
      <c r="ABR55" s="171"/>
      <c r="ABS55" s="171"/>
      <c r="ABT55" s="171"/>
      <c r="ABU55" s="171"/>
      <c r="ABV55" s="171"/>
      <c r="ABW55" s="171"/>
      <c r="ABX55" s="171"/>
      <c r="ABY55" s="171"/>
      <c r="ABZ55" s="171"/>
      <c r="ACA55" s="171"/>
      <c r="ACB55" s="171"/>
      <c r="ACC55" s="194"/>
    </row>
    <row r="56" spans="1:757" s="172" customFormat="1" ht="15.75" customHeight="1" x14ac:dyDescent="0.2">
      <c r="A56" s="170">
        <v>14</v>
      </c>
      <c r="B56" s="187"/>
      <c r="C56" s="188"/>
      <c r="D56" s="169"/>
      <c r="E56" s="169"/>
      <c r="F56" s="150" t="str">
        <f t="shared" si="8"/>
        <v/>
      </c>
      <c r="G56" s="169"/>
      <c r="H56" s="169"/>
      <c r="I56" s="169"/>
      <c r="J56" s="169"/>
      <c r="K56" s="169"/>
      <c r="L56" s="169"/>
      <c r="M56" s="169"/>
      <c r="N56" s="169"/>
      <c r="O56" s="169"/>
      <c r="P56" s="169"/>
      <c r="Q56" s="150" t="str">
        <f t="shared" si="9"/>
        <v/>
      </c>
      <c r="R56" s="169"/>
      <c r="S56" s="182"/>
      <c r="T56" s="183" t="str">
        <f t="shared" si="10"/>
        <v/>
      </c>
      <c r="U56" s="169"/>
      <c r="V56" s="184"/>
      <c r="W56" s="185" t="str">
        <f t="shared" si="20"/>
        <v/>
      </c>
      <c r="X56" s="169"/>
      <c r="Y56" s="184"/>
      <c r="Z56" s="186" t="str">
        <f t="shared" si="21"/>
        <v/>
      </c>
      <c r="AA56" s="168"/>
      <c r="AB56" s="151" t="str">
        <f t="shared" si="13"/>
        <v/>
      </c>
      <c r="AC56" s="169"/>
      <c r="AD56" s="169"/>
      <c r="AE56" s="169"/>
      <c r="AF56" s="169"/>
      <c r="AG56" s="169"/>
      <c r="AH56" s="169"/>
      <c r="AI56" s="169"/>
      <c r="AJ56" s="169"/>
      <c r="AK56" s="169"/>
      <c r="AL56" s="169"/>
      <c r="AM56" s="169"/>
      <c r="AN56" s="169"/>
      <c r="AO56" s="169"/>
      <c r="AP56" s="169"/>
      <c r="AQ56" s="170" t="str">
        <f t="shared" si="14"/>
        <v/>
      </c>
      <c r="AR56" s="515" t="str">
        <f t="shared" si="15"/>
        <v/>
      </c>
      <c r="AS56" s="515"/>
      <c r="AT56" s="171"/>
      <c r="AU56" s="171"/>
      <c r="AV56" s="171"/>
      <c r="AW56" s="171"/>
      <c r="AX56" s="171"/>
      <c r="AY56" s="171"/>
      <c r="AZ56" s="171"/>
      <c r="BA56" s="171"/>
      <c r="BB56" s="171"/>
      <c r="BC56" s="171"/>
      <c r="BD56" s="171"/>
      <c r="BE56" s="171"/>
      <c r="BF56" s="210"/>
      <c r="BG56" s="218">
        <f t="shared" si="16"/>
        <v>0</v>
      </c>
      <c r="BH56" s="219">
        <f t="shared" si="17"/>
        <v>0</v>
      </c>
      <c r="BI56" s="220">
        <f t="shared" si="18"/>
        <v>0</v>
      </c>
      <c r="BJ56" s="221">
        <f t="shared" si="19"/>
        <v>0</v>
      </c>
      <c r="BK56" s="556"/>
      <c r="BL56" s="556"/>
      <c r="BM56" s="171"/>
      <c r="BN56" s="171"/>
      <c r="BO56" s="171"/>
      <c r="BP56" s="171"/>
      <c r="BQ56" s="171"/>
      <c r="BR56" s="171"/>
      <c r="BS56" s="171"/>
      <c r="BT56" s="171"/>
      <c r="BU56" s="171"/>
      <c r="BV56" s="171"/>
      <c r="BW56" s="171"/>
      <c r="BX56" s="171"/>
      <c r="BY56" s="171"/>
      <c r="BZ56" s="171"/>
      <c r="CA56" s="171"/>
      <c r="CB56" s="171"/>
      <c r="CC56" s="171"/>
      <c r="CD56" s="171"/>
      <c r="CE56" s="171"/>
      <c r="CF56" s="171"/>
      <c r="CG56" s="171"/>
      <c r="CH56" s="171"/>
      <c r="CI56" s="171"/>
      <c r="CJ56" s="171"/>
      <c r="CK56" s="171"/>
      <c r="CL56" s="171"/>
      <c r="CM56" s="171"/>
      <c r="CN56" s="171"/>
      <c r="CO56" s="171"/>
      <c r="CP56" s="171"/>
      <c r="CQ56" s="171"/>
      <c r="CR56" s="171"/>
      <c r="CS56" s="171"/>
      <c r="CT56" s="171"/>
      <c r="CU56" s="171"/>
      <c r="CV56" s="171"/>
      <c r="CW56" s="171"/>
      <c r="CX56" s="171"/>
      <c r="CY56" s="171"/>
      <c r="CZ56" s="171"/>
      <c r="DA56" s="171"/>
      <c r="DB56" s="171"/>
      <c r="DC56" s="171"/>
      <c r="DD56" s="171"/>
      <c r="DE56" s="171"/>
      <c r="DF56" s="171"/>
      <c r="DG56" s="171"/>
      <c r="DH56" s="171"/>
      <c r="DI56" s="171"/>
      <c r="DJ56" s="171"/>
      <c r="DK56" s="171"/>
      <c r="DL56" s="171"/>
      <c r="DM56" s="171"/>
      <c r="DN56" s="171"/>
      <c r="DO56" s="171"/>
      <c r="DP56" s="171"/>
      <c r="DQ56" s="171"/>
      <c r="DR56" s="171"/>
      <c r="DS56" s="171"/>
      <c r="DT56" s="171"/>
      <c r="DU56" s="171"/>
      <c r="DV56" s="171"/>
      <c r="DW56" s="171"/>
      <c r="DX56" s="171"/>
      <c r="DY56" s="171"/>
      <c r="DZ56" s="171"/>
      <c r="EA56" s="171"/>
      <c r="EB56" s="171"/>
      <c r="EC56" s="171"/>
      <c r="ED56" s="171"/>
      <c r="EE56" s="171"/>
      <c r="EF56" s="171"/>
      <c r="EG56" s="171"/>
      <c r="EH56" s="171"/>
      <c r="EI56" s="171"/>
      <c r="EJ56" s="171"/>
      <c r="EK56" s="171"/>
      <c r="EL56" s="171"/>
      <c r="EM56" s="171"/>
      <c r="EN56" s="171"/>
      <c r="EO56" s="171"/>
      <c r="EP56" s="171"/>
      <c r="EQ56" s="171"/>
      <c r="ER56" s="171"/>
      <c r="ES56" s="171"/>
      <c r="ET56" s="171"/>
      <c r="EU56" s="171"/>
      <c r="EV56" s="171"/>
      <c r="EW56" s="171"/>
      <c r="EX56" s="171"/>
      <c r="EY56" s="171"/>
      <c r="EZ56" s="171"/>
      <c r="FA56" s="171"/>
      <c r="FB56" s="171"/>
      <c r="FC56" s="171"/>
      <c r="FD56" s="171"/>
      <c r="FE56" s="171"/>
      <c r="FF56" s="171"/>
      <c r="FG56" s="171"/>
      <c r="FH56" s="171"/>
      <c r="FI56" s="171"/>
      <c r="FJ56" s="171"/>
      <c r="FK56" s="171"/>
      <c r="FL56" s="171"/>
      <c r="FM56" s="171"/>
      <c r="FN56" s="171"/>
      <c r="FO56" s="171"/>
      <c r="FP56" s="171"/>
      <c r="FQ56" s="171"/>
      <c r="FR56" s="171"/>
      <c r="FS56" s="171"/>
      <c r="FT56" s="171"/>
      <c r="FU56" s="171"/>
      <c r="FV56" s="171"/>
      <c r="FW56" s="171"/>
      <c r="FX56" s="171"/>
      <c r="FY56" s="171"/>
      <c r="FZ56" s="171"/>
      <c r="GA56" s="171"/>
      <c r="GB56" s="171"/>
      <c r="GC56" s="171"/>
      <c r="GD56" s="171"/>
      <c r="GE56" s="171"/>
      <c r="GF56" s="171"/>
      <c r="GG56" s="171"/>
      <c r="GH56" s="171"/>
      <c r="GI56" s="171"/>
      <c r="GJ56" s="171"/>
      <c r="GK56" s="171"/>
      <c r="GL56" s="171"/>
      <c r="GM56" s="171"/>
      <c r="GN56" s="171"/>
      <c r="GO56" s="171"/>
      <c r="GP56" s="171"/>
      <c r="GQ56" s="171"/>
      <c r="GR56" s="171"/>
      <c r="GS56" s="171"/>
      <c r="GT56" s="171"/>
      <c r="GU56" s="171"/>
      <c r="GV56" s="171"/>
      <c r="GW56" s="171"/>
      <c r="GX56" s="171"/>
      <c r="GY56" s="171"/>
      <c r="GZ56" s="171"/>
      <c r="HA56" s="171"/>
      <c r="HB56" s="171"/>
      <c r="HC56" s="171"/>
      <c r="HD56" s="171"/>
      <c r="HE56" s="171"/>
      <c r="HF56" s="171"/>
      <c r="HG56" s="171"/>
      <c r="HH56" s="171"/>
      <c r="HI56" s="171"/>
      <c r="HJ56" s="171"/>
      <c r="HK56" s="171"/>
      <c r="HL56" s="171"/>
      <c r="HM56" s="171"/>
      <c r="HN56" s="171"/>
      <c r="HO56" s="171"/>
      <c r="HP56" s="171"/>
      <c r="HQ56" s="171"/>
      <c r="HR56" s="171"/>
      <c r="HS56" s="171"/>
      <c r="HT56" s="171"/>
      <c r="HU56" s="171"/>
      <c r="HV56" s="171"/>
      <c r="HW56" s="171"/>
      <c r="HX56" s="171"/>
      <c r="HY56" s="171"/>
      <c r="HZ56" s="171"/>
      <c r="IA56" s="171"/>
      <c r="IB56" s="171"/>
      <c r="IC56" s="171"/>
      <c r="ID56" s="171"/>
      <c r="IE56" s="171"/>
      <c r="IF56" s="171"/>
      <c r="IG56" s="171"/>
      <c r="IH56" s="171"/>
      <c r="II56" s="171"/>
      <c r="IJ56" s="171"/>
      <c r="IK56" s="171"/>
      <c r="IL56" s="171"/>
      <c r="IM56" s="171"/>
      <c r="IN56" s="171"/>
      <c r="IO56" s="171"/>
      <c r="IP56" s="171"/>
      <c r="IQ56" s="171"/>
      <c r="IR56" s="171"/>
      <c r="IS56" s="171"/>
      <c r="IT56" s="171"/>
      <c r="IU56" s="171"/>
      <c r="IV56" s="171"/>
      <c r="IW56" s="171"/>
      <c r="IX56" s="171"/>
      <c r="IY56" s="171"/>
      <c r="IZ56" s="171"/>
      <c r="JA56" s="171"/>
      <c r="JB56" s="171"/>
      <c r="JC56" s="171"/>
      <c r="JD56" s="171"/>
      <c r="JE56" s="171"/>
      <c r="JF56" s="171"/>
      <c r="JG56" s="171"/>
      <c r="JH56" s="171"/>
      <c r="JI56" s="171"/>
      <c r="JJ56" s="171"/>
      <c r="JK56" s="171"/>
      <c r="JL56" s="171"/>
      <c r="JM56" s="171"/>
      <c r="JN56" s="171"/>
      <c r="JO56" s="171"/>
      <c r="JP56" s="171"/>
      <c r="JQ56" s="171"/>
      <c r="JR56" s="171"/>
      <c r="JS56" s="171"/>
      <c r="JT56" s="171"/>
      <c r="JU56" s="171"/>
      <c r="JV56" s="171"/>
      <c r="JW56" s="171"/>
      <c r="JX56" s="171"/>
      <c r="JY56" s="171"/>
      <c r="JZ56" s="171"/>
      <c r="KA56" s="171"/>
      <c r="KB56" s="171"/>
      <c r="KC56" s="171"/>
      <c r="KD56" s="171"/>
      <c r="KE56" s="171"/>
      <c r="KF56" s="171"/>
      <c r="KG56" s="171"/>
      <c r="KH56" s="171"/>
      <c r="KI56" s="171"/>
      <c r="KJ56" s="171"/>
      <c r="KK56" s="171"/>
      <c r="KL56" s="171"/>
      <c r="KM56" s="171"/>
      <c r="KN56" s="171"/>
      <c r="KO56" s="171"/>
      <c r="KP56" s="171"/>
      <c r="KQ56" s="171"/>
      <c r="KR56" s="171"/>
      <c r="KS56" s="171"/>
      <c r="KT56" s="171"/>
      <c r="KU56" s="171"/>
      <c r="KV56" s="171"/>
      <c r="KW56" s="171"/>
      <c r="KX56" s="171"/>
      <c r="KY56" s="171"/>
      <c r="KZ56" s="171"/>
      <c r="LA56" s="171"/>
      <c r="LB56" s="171"/>
      <c r="LC56" s="171"/>
      <c r="LD56" s="171"/>
      <c r="LE56" s="171"/>
      <c r="LF56" s="171"/>
      <c r="LG56" s="171"/>
      <c r="LH56" s="171"/>
      <c r="LI56" s="171"/>
      <c r="LJ56" s="171"/>
      <c r="LK56" s="171"/>
      <c r="LL56" s="171"/>
      <c r="LM56" s="171"/>
      <c r="LN56" s="171"/>
      <c r="LO56" s="171"/>
      <c r="LP56" s="171"/>
      <c r="LQ56" s="171"/>
      <c r="LR56" s="171"/>
      <c r="LS56" s="171"/>
      <c r="LT56" s="171"/>
      <c r="LU56" s="171"/>
      <c r="LV56" s="171"/>
      <c r="LW56" s="171"/>
      <c r="LX56" s="171"/>
      <c r="LY56" s="171"/>
      <c r="LZ56" s="171"/>
      <c r="MA56" s="171"/>
      <c r="MB56" s="171"/>
      <c r="MC56" s="171"/>
      <c r="MD56" s="171"/>
      <c r="ME56" s="171"/>
      <c r="MF56" s="171"/>
      <c r="MG56" s="171"/>
      <c r="MH56" s="171"/>
      <c r="MI56" s="171"/>
      <c r="MJ56" s="171"/>
      <c r="MK56" s="171"/>
      <c r="ML56" s="171"/>
      <c r="MM56" s="171"/>
      <c r="MN56" s="171"/>
      <c r="MO56" s="171"/>
      <c r="MP56" s="171"/>
      <c r="MQ56" s="171"/>
      <c r="MR56" s="171"/>
      <c r="MS56" s="171"/>
      <c r="MT56" s="171"/>
      <c r="MU56" s="171"/>
      <c r="MV56" s="171"/>
      <c r="MW56" s="171"/>
      <c r="MX56" s="171"/>
      <c r="MY56" s="171"/>
      <c r="MZ56" s="171"/>
      <c r="NA56" s="171"/>
      <c r="NB56" s="171"/>
      <c r="NC56" s="171"/>
      <c r="ND56" s="171"/>
      <c r="NE56" s="171"/>
      <c r="NF56" s="171"/>
      <c r="NG56" s="171"/>
      <c r="NH56" s="171"/>
      <c r="NI56" s="171"/>
      <c r="NJ56" s="171"/>
      <c r="NK56" s="171"/>
      <c r="NL56" s="171"/>
      <c r="NM56" s="171"/>
      <c r="NN56" s="171"/>
      <c r="NO56" s="171"/>
      <c r="NP56" s="171"/>
      <c r="NQ56" s="171"/>
      <c r="NR56" s="171"/>
      <c r="NS56" s="171"/>
      <c r="NT56" s="171"/>
      <c r="NU56" s="171"/>
      <c r="NV56" s="171"/>
      <c r="NW56" s="171"/>
      <c r="NX56" s="171"/>
      <c r="NY56" s="171"/>
      <c r="NZ56" s="171"/>
      <c r="OA56" s="171"/>
      <c r="OB56" s="171"/>
      <c r="OC56" s="171"/>
      <c r="OD56" s="171"/>
      <c r="OE56" s="171"/>
      <c r="OF56" s="171"/>
      <c r="OG56" s="171"/>
      <c r="OH56" s="171"/>
      <c r="OI56" s="171"/>
      <c r="OJ56" s="171"/>
      <c r="OK56" s="171"/>
      <c r="OL56" s="171"/>
      <c r="OM56" s="171"/>
      <c r="ON56" s="171"/>
      <c r="OO56" s="171"/>
      <c r="OP56" s="171"/>
      <c r="OQ56" s="171"/>
      <c r="OR56" s="171"/>
      <c r="OS56" s="171"/>
      <c r="OT56" s="171"/>
      <c r="OU56" s="171"/>
      <c r="OV56" s="171"/>
      <c r="OW56" s="171"/>
      <c r="OX56" s="171"/>
      <c r="OY56" s="171"/>
      <c r="OZ56" s="171"/>
      <c r="PA56" s="171"/>
      <c r="PB56" s="171"/>
      <c r="PC56" s="171"/>
      <c r="PD56" s="171"/>
      <c r="PE56" s="171"/>
      <c r="PF56" s="171"/>
      <c r="PG56" s="171"/>
      <c r="PH56" s="171"/>
      <c r="PI56" s="171"/>
      <c r="PJ56" s="171"/>
      <c r="PK56" s="171"/>
      <c r="PL56" s="171"/>
      <c r="PM56" s="171"/>
      <c r="PN56" s="171"/>
      <c r="PO56" s="171"/>
      <c r="PP56" s="171"/>
      <c r="PQ56" s="171"/>
      <c r="PR56" s="171"/>
      <c r="PS56" s="171"/>
      <c r="PT56" s="171"/>
      <c r="PU56" s="171"/>
      <c r="PV56" s="171"/>
      <c r="PW56" s="171"/>
      <c r="PX56" s="171"/>
      <c r="PY56" s="171"/>
      <c r="PZ56" s="171"/>
      <c r="QA56" s="171"/>
      <c r="QB56" s="171"/>
      <c r="QC56" s="171"/>
      <c r="QD56" s="171"/>
      <c r="QE56" s="171"/>
      <c r="QF56" s="171"/>
      <c r="QG56" s="171"/>
      <c r="QH56" s="171"/>
      <c r="QI56" s="171"/>
      <c r="QJ56" s="171"/>
      <c r="QK56" s="171"/>
      <c r="QL56" s="171"/>
      <c r="QM56" s="171"/>
      <c r="QN56" s="171"/>
      <c r="QO56" s="171"/>
      <c r="QP56" s="171"/>
      <c r="QQ56" s="171"/>
      <c r="QR56" s="171"/>
      <c r="QS56" s="171"/>
      <c r="QT56" s="171"/>
      <c r="QU56" s="171"/>
      <c r="QV56" s="171"/>
      <c r="QW56" s="171"/>
      <c r="QX56" s="171"/>
      <c r="QY56" s="171"/>
      <c r="QZ56" s="171"/>
      <c r="RA56" s="171"/>
      <c r="RB56" s="171"/>
      <c r="RC56" s="171"/>
      <c r="RD56" s="171"/>
      <c r="RE56" s="171"/>
      <c r="RF56" s="171"/>
      <c r="RG56" s="171"/>
      <c r="RH56" s="171"/>
      <c r="RI56" s="171"/>
      <c r="RJ56" s="171"/>
      <c r="RK56" s="171"/>
      <c r="RL56" s="171"/>
      <c r="RM56" s="171"/>
      <c r="RN56" s="171"/>
      <c r="RO56" s="171"/>
      <c r="RP56" s="171"/>
      <c r="RQ56" s="171"/>
      <c r="RR56" s="171"/>
      <c r="RS56" s="171"/>
      <c r="RT56" s="171"/>
      <c r="RU56" s="171"/>
      <c r="RV56" s="171"/>
      <c r="RW56" s="171"/>
      <c r="RX56" s="171"/>
      <c r="RY56" s="171"/>
      <c r="RZ56" s="171"/>
      <c r="SA56" s="171"/>
      <c r="SB56" s="171"/>
      <c r="SC56" s="171"/>
      <c r="SD56" s="171"/>
      <c r="SE56" s="171"/>
      <c r="SF56" s="171"/>
      <c r="SG56" s="171"/>
      <c r="SH56" s="171"/>
      <c r="SI56" s="171"/>
      <c r="SJ56" s="171"/>
      <c r="SK56" s="171"/>
      <c r="SL56" s="171"/>
      <c r="SM56" s="171"/>
      <c r="SN56" s="171"/>
      <c r="SO56" s="171"/>
      <c r="SP56" s="171"/>
      <c r="SQ56" s="171"/>
      <c r="SR56" s="171"/>
      <c r="SS56" s="171"/>
      <c r="ST56" s="171"/>
      <c r="SU56" s="171"/>
      <c r="SV56" s="171"/>
      <c r="SW56" s="171"/>
      <c r="SX56" s="171"/>
      <c r="SY56" s="171"/>
      <c r="SZ56" s="171"/>
      <c r="TA56" s="171"/>
      <c r="TB56" s="171"/>
      <c r="TC56" s="171"/>
      <c r="TD56" s="171"/>
      <c r="TE56" s="171"/>
      <c r="TF56" s="171"/>
      <c r="TG56" s="171"/>
      <c r="TH56" s="171"/>
      <c r="TI56" s="171"/>
      <c r="TJ56" s="171"/>
      <c r="TK56" s="171"/>
      <c r="TL56" s="171"/>
      <c r="TM56" s="171"/>
      <c r="TN56" s="171"/>
      <c r="TO56" s="171"/>
      <c r="TP56" s="171"/>
      <c r="TQ56" s="171"/>
      <c r="TR56" s="171"/>
      <c r="TS56" s="171"/>
      <c r="TT56" s="171"/>
      <c r="TU56" s="171"/>
      <c r="TV56" s="171"/>
      <c r="TW56" s="171"/>
      <c r="TX56" s="171"/>
      <c r="TY56" s="171"/>
      <c r="TZ56" s="171"/>
      <c r="UA56" s="171"/>
      <c r="UB56" s="171"/>
      <c r="UC56" s="171"/>
      <c r="UD56" s="171"/>
      <c r="UE56" s="171"/>
      <c r="UF56" s="171"/>
      <c r="UG56" s="171"/>
      <c r="UH56" s="171"/>
      <c r="UI56" s="171"/>
      <c r="UJ56" s="171"/>
      <c r="UK56" s="171"/>
      <c r="UL56" s="171"/>
      <c r="UM56" s="171"/>
      <c r="UN56" s="171"/>
      <c r="UO56" s="171"/>
      <c r="UP56" s="171"/>
      <c r="UQ56" s="171"/>
      <c r="UR56" s="171"/>
      <c r="US56" s="171"/>
      <c r="UT56" s="171"/>
      <c r="UU56" s="171"/>
      <c r="UV56" s="171"/>
      <c r="UW56" s="171"/>
      <c r="UX56" s="171"/>
      <c r="UY56" s="171"/>
      <c r="UZ56" s="171"/>
      <c r="VA56" s="171"/>
      <c r="VB56" s="171"/>
      <c r="VC56" s="171"/>
      <c r="VD56" s="171"/>
      <c r="VE56" s="171"/>
      <c r="VF56" s="171"/>
      <c r="VG56" s="171"/>
      <c r="VH56" s="171"/>
      <c r="VI56" s="171"/>
      <c r="VJ56" s="171"/>
      <c r="VK56" s="171"/>
      <c r="VL56" s="171"/>
      <c r="VM56" s="171"/>
      <c r="VN56" s="171"/>
      <c r="VO56" s="171"/>
      <c r="VP56" s="171"/>
      <c r="VQ56" s="171"/>
      <c r="VR56" s="171"/>
      <c r="VS56" s="171"/>
      <c r="VT56" s="171"/>
      <c r="VU56" s="171"/>
      <c r="VV56" s="171"/>
      <c r="VW56" s="171"/>
      <c r="VX56" s="171"/>
      <c r="VY56" s="171"/>
      <c r="VZ56" s="171"/>
      <c r="WA56" s="171"/>
      <c r="WB56" s="171"/>
      <c r="WC56" s="171"/>
      <c r="WD56" s="171"/>
      <c r="WE56" s="171"/>
      <c r="WF56" s="171"/>
      <c r="WG56" s="171"/>
      <c r="WH56" s="171"/>
      <c r="WI56" s="171"/>
      <c r="WJ56" s="171"/>
      <c r="WK56" s="171"/>
      <c r="WL56" s="171"/>
      <c r="WM56" s="171"/>
      <c r="WN56" s="171"/>
      <c r="WO56" s="171"/>
      <c r="WP56" s="171"/>
      <c r="WQ56" s="171"/>
      <c r="WR56" s="171"/>
      <c r="WS56" s="171"/>
      <c r="WT56" s="171"/>
      <c r="WU56" s="171"/>
      <c r="WV56" s="171"/>
      <c r="WW56" s="171"/>
      <c r="WX56" s="171"/>
      <c r="WY56" s="171"/>
      <c r="WZ56" s="171"/>
      <c r="XA56" s="171"/>
      <c r="XB56" s="171"/>
      <c r="XC56" s="171"/>
      <c r="XD56" s="171"/>
      <c r="XE56" s="171"/>
      <c r="XF56" s="171"/>
      <c r="XG56" s="171"/>
      <c r="XH56" s="171"/>
      <c r="XI56" s="171"/>
      <c r="XJ56" s="171"/>
      <c r="XK56" s="171"/>
      <c r="XL56" s="171"/>
      <c r="XM56" s="171"/>
      <c r="XN56" s="171"/>
      <c r="XO56" s="171"/>
      <c r="XP56" s="171"/>
      <c r="XQ56" s="171"/>
      <c r="XR56" s="171"/>
      <c r="XS56" s="171"/>
      <c r="XT56" s="171"/>
      <c r="XU56" s="171"/>
      <c r="XV56" s="171"/>
      <c r="XW56" s="171"/>
      <c r="XX56" s="171"/>
      <c r="XY56" s="171"/>
      <c r="XZ56" s="171"/>
      <c r="YA56" s="171"/>
      <c r="YB56" s="171"/>
      <c r="YC56" s="171"/>
      <c r="YD56" s="171"/>
      <c r="YE56" s="171"/>
      <c r="YF56" s="171"/>
      <c r="YG56" s="171"/>
      <c r="YH56" s="171"/>
      <c r="YI56" s="171"/>
      <c r="YJ56" s="171"/>
      <c r="YK56" s="171"/>
      <c r="YL56" s="171"/>
      <c r="YM56" s="171"/>
      <c r="YN56" s="171"/>
      <c r="YO56" s="171"/>
      <c r="YP56" s="171"/>
      <c r="YQ56" s="171"/>
      <c r="YR56" s="171"/>
      <c r="YS56" s="171"/>
      <c r="YT56" s="171"/>
      <c r="YU56" s="171"/>
      <c r="YV56" s="171"/>
      <c r="YW56" s="171"/>
      <c r="YX56" s="171"/>
      <c r="YY56" s="171"/>
      <c r="YZ56" s="171"/>
      <c r="ZA56" s="171"/>
      <c r="ZB56" s="171"/>
      <c r="ZC56" s="171"/>
      <c r="ZD56" s="171"/>
      <c r="ZE56" s="171"/>
      <c r="ZF56" s="171"/>
      <c r="ZG56" s="171"/>
      <c r="ZH56" s="171"/>
      <c r="ZI56" s="171"/>
      <c r="ZJ56" s="171"/>
      <c r="ZK56" s="171"/>
      <c r="ZL56" s="171"/>
      <c r="ZM56" s="171"/>
      <c r="ZN56" s="171"/>
      <c r="ZO56" s="171"/>
      <c r="ZP56" s="171"/>
      <c r="ZQ56" s="171"/>
      <c r="ZR56" s="171"/>
      <c r="ZS56" s="171"/>
      <c r="ZT56" s="171"/>
      <c r="ZU56" s="171"/>
      <c r="ZV56" s="171"/>
      <c r="ZW56" s="171"/>
      <c r="ZX56" s="171"/>
      <c r="ZY56" s="171"/>
      <c r="ZZ56" s="171"/>
      <c r="AAA56" s="171"/>
      <c r="AAB56" s="171"/>
      <c r="AAC56" s="171"/>
      <c r="AAD56" s="171"/>
      <c r="AAE56" s="171"/>
      <c r="AAF56" s="171"/>
      <c r="AAG56" s="171"/>
      <c r="AAH56" s="171"/>
      <c r="AAI56" s="171"/>
      <c r="AAJ56" s="171"/>
      <c r="AAK56" s="171"/>
      <c r="AAL56" s="171"/>
      <c r="AAM56" s="171"/>
      <c r="AAN56" s="171"/>
      <c r="AAO56" s="171"/>
      <c r="AAP56" s="171"/>
      <c r="AAQ56" s="171"/>
      <c r="AAR56" s="171"/>
      <c r="AAS56" s="171"/>
      <c r="AAT56" s="171"/>
      <c r="AAU56" s="171"/>
      <c r="AAV56" s="171"/>
      <c r="AAW56" s="171"/>
      <c r="AAX56" s="171"/>
      <c r="AAY56" s="171"/>
      <c r="AAZ56" s="171"/>
      <c r="ABA56" s="171"/>
      <c r="ABB56" s="171"/>
      <c r="ABC56" s="171"/>
      <c r="ABD56" s="171"/>
      <c r="ABE56" s="171"/>
      <c r="ABF56" s="171"/>
      <c r="ABG56" s="171"/>
      <c r="ABH56" s="171"/>
      <c r="ABI56" s="171"/>
      <c r="ABJ56" s="171"/>
      <c r="ABK56" s="171"/>
      <c r="ABL56" s="171"/>
      <c r="ABM56" s="171"/>
      <c r="ABN56" s="171"/>
      <c r="ABO56" s="171"/>
      <c r="ABP56" s="171"/>
      <c r="ABQ56" s="171"/>
      <c r="ABR56" s="171"/>
      <c r="ABS56" s="171"/>
      <c r="ABT56" s="171"/>
      <c r="ABU56" s="171"/>
      <c r="ABV56" s="171"/>
      <c r="ABW56" s="171"/>
      <c r="ABX56" s="171"/>
      <c r="ABY56" s="171"/>
      <c r="ABZ56" s="171"/>
      <c r="ACA56" s="171"/>
      <c r="ACB56" s="171"/>
      <c r="ACC56" s="194"/>
    </row>
    <row r="57" spans="1:757" s="172" customFormat="1" ht="15.75" customHeight="1" x14ac:dyDescent="0.2">
      <c r="A57" s="170">
        <v>15</v>
      </c>
      <c r="B57" s="187"/>
      <c r="C57" s="188"/>
      <c r="D57" s="169"/>
      <c r="E57" s="169"/>
      <c r="F57" s="150" t="str">
        <f t="shared" si="8"/>
        <v/>
      </c>
      <c r="G57" s="169"/>
      <c r="H57" s="169"/>
      <c r="I57" s="169"/>
      <c r="J57" s="169"/>
      <c r="K57" s="169"/>
      <c r="L57" s="169"/>
      <c r="M57" s="169"/>
      <c r="N57" s="169"/>
      <c r="O57" s="169"/>
      <c r="P57" s="169"/>
      <c r="Q57" s="150" t="str">
        <f t="shared" si="9"/>
        <v/>
      </c>
      <c r="R57" s="169"/>
      <c r="S57" s="182"/>
      <c r="T57" s="183" t="str">
        <f t="shared" si="10"/>
        <v/>
      </c>
      <c r="U57" s="169"/>
      <c r="V57" s="184"/>
      <c r="W57" s="185" t="str">
        <f t="shared" si="20"/>
        <v/>
      </c>
      <c r="X57" s="169"/>
      <c r="Y57" s="184"/>
      <c r="Z57" s="186" t="str">
        <f t="shared" si="21"/>
        <v/>
      </c>
      <c r="AA57" s="168"/>
      <c r="AB57" s="151" t="str">
        <f t="shared" si="13"/>
        <v/>
      </c>
      <c r="AC57" s="169"/>
      <c r="AD57" s="169"/>
      <c r="AE57" s="169"/>
      <c r="AF57" s="169"/>
      <c r="AG57" s="169"/>
      <c r="AH57" s="169"/>
      <c r="AI57" s="169"/>
      <c r="AJ57" s="169"/>
      <c r="AK57" s="169"/>
      <c r="AL57" s="169"/>
      <c r="AM57" s="169"/>
      <c r="AN57" s="169"/>
      <c r="AO57" s="169"/>
      <c r="AP57" s="169"/>
      <c r="AQ57" s="170" t="str">
        <f t="shared" si="14"/>
        <v/>
      </c>
      <c r="AR57" s="515" t="str">
        <f t="shared" si="15"/>
        <v/>
      </c>
      <c r="AS57" s="515"/>
      <c r="AT57" s="171"/>
      <c r="AU57" s="171"/>
      <c r="AV57" s="171"/>
      <c r="AW57" s="171"/>
      <c r="AX57" s="171"/>
      <c r="AY57" s="171"/>
      <c r="AZ57" s="171"/>
      <c r="BA57" s="171"/>
      <c r="BB57" s="171"/>
      <c r="BC57" s="171"/>
      <c r="BD57" s="171"/>
      <c r="BE57" s="171"/>
      <c r="BF57" s="210"/>
      <c r="BG57" s="218">
        <f t="shared" si="16"/>
        <v>0</v>
      </c>
      <c r="BH57" s="219">
        <f t="shared" si="17"/>
        <v>0</v>
      </c>
      <c r="BI57" s="220">
        <f t="shared" si="18"/>
        <v>0</v>
      </c>
      <c r="BJ57" s="221">
        <f t="shared" si="19"/>
        <v>0</v>
      </c>
      <c r="BK57" s="556"/>
      <c r="BL57" s="556"/>
      <c r="BM57" s="171"/>
      <c r="BN57" s="171"/>
      <c r="BO57" s="171"/>
      <c r="BP57" s="171"/>
      <c r="BQ57" s="171"/>
      <c r="BR57" s="171"/>
      <c r="BS57" s="171"/>
      <c r="BT57" s="171"/>
      <c r="BU57" s="171"/>
      <c r="BV57" s="171"/>
      <c r="BW57" s="171"/>
      <c r="BX57" s="171"/>
      <c r="BY57" s="171"/>
      <c r="BZ57" s="171"/>
      <c r="CA57" s="171"/>
      <c r="CB57" s="171"/>
      <c r="CC57" s="171"/>
      <c r="CD57" s="171"/>
      <c r="CE57" s="171"/>
      <c r="CF57" s="171"/>
      <c r="CG57" s="171"/>
      <c r="CH57" s="171"/>
      <c r="CI57" s="171"/>
      <c r="CJ57" s="171"/>
      <c r="CK57" s="171"/>
      <c r="CL57" s="171"/>
      <c r="CM57" s="171"/>
      <c r="CN57" s="171"/>
      <c r="CO57" s="171"/>
      <c r="CP57" s="171"/>
      <c r="CQ57" s="171"/>
      <c r="CR57" s="171"/>
      <c r="CS57" s="171"/>
      <c r="CT57" s="171"/>
      <c r="CU57" s="171"/>
      <c r="CV57" s="171"/>
      <c r="CW57" s="171"/>
      <c r="CX57" s="171"/>
      <c r="CY57" s="171"/>
      <c r="CZ57" s="171"/>
      <c r="DA57" s="171"/>
      <c r="DB57" s="171"/>
      <c r="DC57" s="171"/>
      <c r="DD57" s="171"/>
      <c r="DE57" s="171"/>
      <c r="DF57" s="171"/>
      <c r="DG57" s="171"/>
      <c r="DH57" s="171"/>
      <c r="DI57" s="171"/>
      <c r="DJ57" s="171"/>
      <c r="DK57" s="171"/>
      <c r="DL57" s="171"/>
      <c r="DM57" s="171"/>
      <c r="DN57" s="171"/>
      <c r="DO57" s="171"/>
      <c r="DP57" s="171"/>
      <c r="DQ57" s="171"/>
      <c r="DR57" s="171"/>
      <c r="DS57" s="171"/>
      <c r="DT57" s="171"/>
      <c r="DU57" s="171"/>
      <c r="DV57" s="171"/>
      <c r="DW57" s="171"/>
      <c r="DX57" s="171"/>
      <c r="DY57" s="171"/>
      <c r="DZ57" s="171"/>
      <c r="EA57" s="171"/>
      <c r="EB57" s="171"/>
      <c r="EC57" s="171"/>
      <c r="ED57" s="171"/>
      <c r="EE57" s="171"/>
      <c r="EF57" s="171"/>
      <c r="EG57" s="171"/>
      <c r="EH57" s="171"/>
      <c r="EI57" s="171"/>
      <c r="EJ57" s="171"/>
      <c r="EK57" s="171"/>
      <c r="EL57" s="171"/>
      <c r="EM57" s="171"/>
      <c r="EN57" s="171"/>
      <c r="EO57" s="171"/>
      <c r="EP57" s="171"/>
      <c r="EQ57" s="171"/>
      <c r="ER57" s="171"/>
      <c r="ES57" s="171"/>
      <c r="ET57" s="171"/>
      <c r="EU57" s="171"/>
      <c r="EV57" s="171"/>
      <c r="EW57" s="171"/>
      <c r="EX57" s="171"/>
      <c r="EY57" s="171"/>
      <c r="EZ57" s="171"/>
      <c r="FA57" s="171"/>
      <c r="FB57" s="171"/>
      <c r="FC57" s="171"/>
      <c r="FD57" s="171"/>
      <c r="FE57" s="171"/>
      <c r="FF57" s="171"/>
      <c r="FG57" s="171"/>
      <c r="FH57" s="171"/>
      <c r="FI57" s="171"/>
      <c r="FJ57" s="171"/>
      <c r="FK57" s="171"/>
      <c r="FL57" s="171"/>
      <c r="FM57" s="171"/>
      <c r="FN57" s="171"/>
      <c r="FO57" s="171"/>
      <c r="FP57" s="171"/>
      <c r="FQ57" s="171"/>
      <c r="FR57" s="171"/>
      <c r="FS57" s="171"/>
      <c r="FT57" s="171"/>
      <c r="FU57" s="171"/>
      <c r="FV57" s="171"/>
      <c r="FW57" s="171"/>
      <c r="FX57" s="171"/>
      <c r="FY57" s="171"/>
      <c r="FZ57" s="171"/>
      <c r="GA57" s="171"/>
      <c r="GB57" s="171"/>
      <c r="GC57" s="171"/>
      <c r="GD57" s="171"/>
      <c r="GE57" s="171"/>
      <c r="GF57" s="171"/>
      <c r="GG57" s="171"/>
      <c r="GH57" s="171"/>
      <c r="GI57" s="171"/>
      <c r="GJ57" s="171"/>
      <c r="GK57" s="171"/>
      <c r="GL57" s="171"/>
      <c r="GM57" s="171"/>
      <c r="GN57" s="171"/>
      <c r="GO57" s="171"/>
      <c r="GP57" s="171"/>
      <c r="GQ57" s="171"/>
      <c r="GR57" s="171"/>
      <c r="GS57" s="171"/>
      <c r="GT57" s="171"/>
      <c r="GU57" s="171"/>
      <c r="GV57" s="171"/>
      <c r="GW57" s="171"/>
      <c r="GX57" s="171"/>
      <c r="GY57" s="171"/>
      <c r="GZ57" s="171"/>
      <c r="HA57" s="171"/>
      <c r="HB57" s="171"/>
      <c r="HC57" s="171"/>
      <c r="HD57" s="171"/>
      <c r="HE57" s="171"/>
      <c r="HF57" s="171"/>
      <c r="HG57" s="171"/>
      <c r="HH57" s="171"/>
      <c r="HI57" s="171"/>
      <c r="HJ57" s="171"/>
      <c r="HK57" s="171"/>
      <c r="HL57" s="171"/>
      <c r="HM57" s="171"/>
      <c r="HN57" s="171"/>
      <c r="HO57" s="171"/>
      <c r="HP57" s="171"/>
      <c r="HQ57" s="171"/>
      <c r="HR57" s="171"/>
      <c r="HS57" s="171"/>
      <c r="HT57" s="171"/>
      <c r="HU57" s="171"/>
      <c r="HV57" s="171"/>
      <c r="HW57" s="171"/>
      <c r="HX57" s="171"/>
      <c r="HY57" s="171"/>
      <c r="HZ57" s="171"/>
      <c r="IA57" s="171"/>
      <c r="IB57" s="171"/>
      <c r="IC57" s="171"/>
      <c r="ID57" s="171"/>
      <c r="IE57" s="171"/>
      <c r="IF57" s="171"/>
      <c r="IG57" s="171"/>
      <c r="IH57" s="171"/>
      <c r="II57" s="171"/>
      <c r="IJ57" s="171"/>
      <c r="IK57" s="171"/>
      <c r="IL57" s="171"/>
      <c r="IM57" s="171"/>
      <c r="IN57" s="171"/>
      <c r="IO57" s="171"/>
      <c r="IP57" s="171"/>
      <c r="IQ57" s="171"/>
      <c r="IR57" s="171"/>
      <c r="IS57" s="171"/>
      <c r="IT57" s="171"/>
      <c r="IU57" s="171"/>
      <c r="IV57" s="171"/>
      <c r="IW57" s="171"/>
      <c r="IX57" s="171"/>
      <c r="IY57" s="171"/>
      <c r="IZ57" s="171"/>
      <c r="JA57" s="171"/>
      <c r="JB57" s="171"/>
      <c r="JC57" s="171"/>
      <c r="JD57" s="171"/>
      <c r="JE57" s="171"/>
      <c r="JF57" s="171"/>
      <c r="JG57" s="171"/>
      <c r="JH57" s="171"/>
      <c r="JI57" s="171"/>
      <c r="JJ57" s="171"/>
      <c r="JK57" s="171"/>
      <c r="JL57" s="171"/>
      <c r="JM57" s="171"/>
      <c r="JN57" s="171"/>
      <c r="JO57" s="171"/>
      <c r="JP57" s="171"/>
      <c r="JQ57" s="171"/>
      <c r="JR57" s="171"/>
      <c r="JS57" s="171"/>
      <c r="JT57" s="171"/>
      <c r="JU57" s="171"/>
      <c r="JV57" s="171"/>
      <c r="JW57" s="171"/>
      <c r="JX57" s="171"/>
      <c r="JY57" s="171"/>
      <c r="JZ57" s="171"/>
      <c r="KA57" s="171"/>
      <c r="KB57" s="171"/>
      <c r="KC57" s="171"/>
      <c r="KD57" s="171"/>
      <c r="KE57" s="171"/>
      <c r="KF57" s="171"/>
      <c r="KG57" s="171"/>
      <c r="KH57" s="171"/>
      <c r="KI57" s="171"/>
      <c r="KJ57" s="171"/>
      <c r="KK57" s="171"/>
      <c r="KL57" s="171"/>
      <c r="KM57" s="171"/>
      <c r="KN57" s="171"/>
      <c r="KO57" s="171"/>
      <c r="KP57" s="171"/>
      <c r="KQ57" s="171"/>
      <c r="KR57" s="171"/>
      <c r="KS57" s="171"/>
      <c r="KT57" s="171"/>
      <c r="KU57" s="171"/>
      <c r="KV57" s="171"/>
      <c r="KW57" s="171"/>
      <c r="KX57" s="171"/>
      <c r="KY57" s="171"/>
      <c r="KZ57" s="171"/>
      <c r="LA57" s="171"/>
      <c r="LB57" s="171"/>
      <c r="LC57" s="171"/>
      <c r="LD57" s="171"/>
      <c r="LE57" s="171"/>
      <c r="LF57" s="171"/>
      <c r="LG57" s="171"/>
      <c r="LH57" s="171"/>
      <c r="LI57" s="171"/>
      <c r="LJ57" s="171"/>
      <c r="LK57" s="171"/>
      <c r="LL57" s="171"/>
      <c r="LM57" s="171"/>
      <c r="LN57" s="171"/>
      <c r="LO57" s="171"/>
      <c r="LP57" s="171"/>
      <c r="LQ57" s="171"/>
      <c r="LR57" s="171"/>
      <c r="LS57" s="171"/>
      <c r="LT57" s="171"/>
      <c r="LU57" s="171"/>
      <c r="LV57" s="171"/>
      <c r="LW57" s="171"/>
      <c r="LX57" s="171"/>
      <c r="LY57" s="171"/>
      <c r="LZ57" s="171"/>
      <c r="MA57" s="171"/>
      <c r="MB57" s="171"/>
      <c r="MC57" s="171"/>
      <c r="MD57" s="171"/>
      <c r="ME57" s="171"/>
      <c r="MF57" s="171"/>
      <c r="MG57" s="171"/>
      <c r="MH57" s="171"/>
      <c r="MI57" s="171"/>
      <c r="MJ57" s="171"/>
      <c r="MK57" s="171"/>
      <c r="ML57" s="171"/>
      <c r="MM57" s="171"/>
      <c r="MN57" s="171"/>
      <c r="MO57" s="171"/>
      <c r="MP57" s="171"/>
      <c r="MQ57" s="171"/>
      <c r="MR57" s="171"/>
      <c r="MS57" s="171"/>
      <c r="MT57" s="171"/>
      <c r="MU57" s="171"/>
      <c r="MV57" s="171"/>
      <c r="MW57" s="171"/>
      <c r="MX57" s="171"/>
      <c r="MY57" s="171"/>
      <c r="MZ57" s="171"/>
      <c r="NA57" s="171"/>
      <c r="NB57" s="171"/>
      <c r="NC57" s="171"/>
      <c r="ND57" s="171"/>
      <c r="NE57" s="171"/>
      <c r="NF57" s="171"/>
      <c r="NG57" s="171"/>
      <c r="NH57" s="171"/>
      <c r="NI57" s="171"/>
      <c r="NJ57" s="171"/>
      <c r="NK57" s="171"/>
      <c r="NL57" s="171"/>
      <c r="NM57" s="171"/>
      <c r="NN57" s="171"/>
      <c r="NO57" s="171"/>
      <c r="NP57" s="171"/>
      <c r="NQ57" s="171"/>
      <c r="NR57" s="171"/>
      <c r="NS57" s="171"/>
      <c r="NT57" s="171"/>
      <c r="NU57" s="171"/>
      <c r="NV57" s="171"/>
      <c r="NW57" s="171"/>
      <c r="NX57" s="171"/>
      <c r="NY57" s="171"/>
      <c r="NZ57" s="171"/>
      <c r="OA57" s="171"/>
      <c r="OB57" s="171"/>
      <c r="OC57" s="171"/>
      <c r="OD57" s="171"/>
      <c r="OE57" s="171"/>
      <c r="OF57" s="171"/>
      <c r="OG57" s="171"/>
      <c r="OH57" s="171"/>
      <c r="OI57" s="171"/>
      <c r="OJ57" s="171"/>
      <c r="OK57" s="171"/>
      <c r="OL57" s="171"/>
      <c r="OM57" s="171"/>
      <c r="ON57" s="171"/>
      <c r="OO57" s="171"/>
      <c r="OP57" s="171"/>
      <c r="OQ57" s="171"/>
      <c r="OR57" s="171"/>
      <c r="OS57" s="171"/>
      <c r="OT57" s="171"/>
      <c r="OU57" s="171"/>
      <c r="OV57" s="171"/>
      <c r="OW57" s="171"/>
      <c r="OX57" s="171"/>
      <c r="OY57" s="171"/>
      <c r="OZ57" s="171"/>
      <c r="PA57" s="171"/>
      <c r="PB57" s="171"/>
      <c r="PC57" s="171"/>
      <c r="PD57" s="171"/>
      <c r="PE57" s="171"/>
      <c r="PF57" s="171"/>
      <c r="PG57" s="171"/>
      <c r="PH57" s="171"/>
      <c r="PI57" s="171"/>
      <c r="PJ57" s="171"/>
      <c r="PK57" s="171"/>
      <c r="PL57" s="171"/>
      <c r="PM57" s="171"/>
      <c r="PN57" s="171"/>
      <c r="PO57" s="171"/>
      <c r="PP57" s="171"/>
      <c r="PQ57" s="171"/>
      <c r="PR57" s="171"/>
      <c r="PS57" s="171"/>
      <c r="PT57" s="171"/>
      <c r="PU57" s="171"/>
      <c r="PV57" s="171"/>
      <c r="PW57" s="171"/>
      <c r="PX57" s="171"/>
      <c r="PY57" s="171"/>
      <c r="PZ57" s="171"/>
      <c r="QA57" s="171"/>
      <c r="QB57" s="171"/>
      <c r="QC57" s="171"/>
      <c r="QD57" s="171"/>
      <c r="QE57" s="171"/>
      <c r="QF57" s="171"/>
      <c r="QG57" s="171"/>
      <c r="QH57" s="171"/>
      <c r="QI57" s="171"/>
      <c r="QJ57" s="171"/>
      <c r="QK57" s="171"/>
      <c r="QL57" s="171"/>
      <c r="QM57" s="171"/>
      <c r="QN57" s="171"/>
      <c r="QO57" s="171"/>
      <c r="QP57" s="171"/>
      <c r="QQ57" s="171"/>
      <c r="QR57" s="171"/>
      <c r="QS57" s="171"/>
      <c r="QT57" s="171"/>
      <c r="QU57" s="171"/>
      <c r="QV57" s="171"/>
      <c r="QW57" s="171"/>
      <c r="QX57" s="171"/>
      <c r="QY57" s="171"/>
      <c r="QZ57" s="171"/>
      <c r="RA57" s="171"/>
      <c r="RB57" s="171"/>
      <c r="RC57" s="171"/>
      <c r="RD57" s="171"/>
      <c r="RE57" s="171"/>
      <c r="RF57" s="171"/>
      <c r="RG57" s="171"/>
      <c r="RH57" s="171"/>
      <c r="RI57" s="171"/>
      <c r="RJ57" s="171"/>
      <c r="RK57" s="171"/>
      <c r="RL57" s="171"/>
      <c r="RM57" s="171"/>
      <c r="RN57" s="171"/>
      <c r="RO57" s="171"/>
      <c r="RP57" s="171"/>
      <c r="RQ57" s="171"/>
      <c r="RR57" s="171"/>
      <c r="RS57" s="171"/>
      <c r="RT57" s="171"/>
      <c r="RU57" s="171"/>
      <c r="RV57" s="171"/>
      <c r="RW57" s="171"/>
      <c r="RX57" s="171"/>
      <c r="RY57" s="171"/>
      <c r="RZ57" s="171"/>
      <c r="SA57" s="171"/>
      <c r="SB57" s="171"/>
      <c r="SC57" s="171"/>
      <c r="SD57" s="171"/>
      <c r="SE57" s="171"/>
      <c r="SF57" s="171"/>
      <c r="SG57" s="171"/>
      <c r="SH57" s="171"/>
      <c r="SI57" s="171"/>
      <c r="SJ57" s="171"/>
      <c r="SK57" s="171"/>
      <c r="SL57" s="171"/>
      <c r="SM57" s="171"/>
      <c r="SN57" s="171"/>
      <c r="SO57" s="171"/>
      <c r="SP57" s="171"/>
      <c r="SQ57" s="171"/>
      <c r="SR57" s="171"/>
      <c r="SS57" s="171"/>
      <c r="ST57" s="171"/>
      <c r="SU57" s="171"/>
      <c r="SV57" s="171"/>
      <c r="SW57" s="171"/>
      <c r="SX57" s="171"/>
      <c r="SY57" s="171"/>
      <c r="SZ57" s="171"/>
      <c r="TA57" s="171"/>
      <c r="TB57" s="171"/>
      <c r="TC57" s="171"/>
      <c r="TD57" s="171"/>
      <c r="TE57" s="171"/>
      <c r="TF57" s="171"/>
      <c r="TG57" s="171"/>
      <c r="TH57" s="171"/>
      <c r="TI57" s="171"/>
      <c r="TJ57" s="171"/>
      <c r="TK57" s="171"/>
      <c r="TL57" s="171"/>
      <c r="TM57" s="171"/>
      <c r="TN57" s="171"/>
      <c r="TO57" s="171"/>
      <c r="TP57" s="171"/>
      <c r="TQ57" s="171"/>
      <c r="TR57" s="171"/>
      <c r="TS57" s="171"/>
      <c r="TT57" s="171"/>
      <c r="TU57" s="171"/>
      <c r="TV57" s="171"/>
      <c r="TW57" s="171"/>
      <c r="TX57" s="171"/>
      <c r="TY57" s="171"/>
      <c r="TZ57" s="171"/>
      <c r="UA57" s="171"/>
      <c r="UB57" s="171"/>
      <c r="UC57" s="171"/>
      <c r="UD57" s="171"/>
      <c r="UE57" s="171"/>
      <c r="UF57" s="171"/>
      <c r="UG57" s="171"/>
      <c r="UH57" s="171"/>
      <c r="UI57" s="171"/>
      <c r="UJ57" s="171"/>
      <c r="UK57" s="171"/>
      <c r="UL57" s="171"/>
      <c r="UM57" s="171"/>
      <c r="UN57" s="171"/>
      <c r="UO57" s="171"/>
      <c r="UP57" s="171"/>
      <c r="UQ57" s="171"/>
      <c r="UR57" s="171"/>
      <c r="US57" s="171"/>
      <c r="UT57" s="171"/>
      <c r="UU57" s="171"/>
      <c r="UV57" s="171"/>
      <c r="UW57" s="171"/>
      <c r="UX57" s="171"/>
      <c r="UY57" s="171"/>
      <c r="UZ57" s="171"/>
      <c r="VA57" s="171"/>
      <c r="VB57" s="171"/>
      <c r="VC57" s="171"/>
      <c r="VD57" s="171"/>
      <c r="VE57" s="171"/>
      <c r="VF57" s="171"/>
      <c r="VG57" s="171"/>
      <c r="VH57" s="171"/>
      <c r="VI57" s="171"/>
      <c r="VJ57" s="171"/>
      <c r="VK57" s="171"/>
      <c r="VL57" s="171"/>
      <c r="VM57" s="171"/>
      <c r="VN57" s="171"/>
      <c r="VO57" s="171"/>
      <c r="VP57" s="171"/>
      <c r="VQ57" s="171"/>
      <c r="VR57" s="171"/>
      <c r="VS57" s="171"/>
      <c r="VT57" s="171"/>
      <c r="VU57" s="171"/>
      <c r="VV57" s="171"/>
      <c r="VW57" s="171"/>
      <c r="VX57" s="171"/>
      <c r="VY57" s="171"/>
      <c r="VZ57" s="171"/>
      <c r="WA57" s="171"/>
      <c r="WB57" s="171"/>
      <c r="WC57" s="171"/>
      <c r="WD57" s="171"/>
      <c r="WE57" s="171"/>
      <c r="WF57" s="171"/>
      <c r="WG57" s="171"/>
      <c r="WH57" s="171"/>
      <c r="WI57" s="171"/>
      <c r="WJ57" s="171"/>
      <c r="WK57" s="171"/>
      <c r="WL57" s="171"/>
      <c r="WM57" s="171"/>
      <c r="WN57" s="171"/>
      <c r="WO57" s="171"/>
      <c r="WP57" s="171"/>
      <c r="WQ57" s="171"/>
      <c r="WR57" s="171"/>
      <c r="WS57" s="171"/>
      <c r="WT57" s="171"/>
      <c r="WU57" s="171"/>
      <c r="WV57" s="171"/>
      <c r="WW57" s="171"/>
      <c r="WX57" s="171"/>
      <c r="WY57" s="171"/>
      <c r="WZ57" s="171"/>
      <c r="XA57" s="171"/>
      <c r="XB57" s="171"/>
      <c r="XC57" s="171"/>
      <c r="XD57" s="171"/>
      <c r="XE57" s="171"/>
      <c r="XF57" s="171"/>
      <c r="XG57" s="171"/>
      <c r="XH57" s="171"/>
      <c r="XI57" s="171"/>
      <c r="XJ57" s="171"/>
      <c r="XK57" s="171"/>
      <c r="XL57" s="171"/>
      <c r="XM57" s="171"/>
      <c r="XN57" s="171"/>
      <c r="XO57" s="171"/>
      <c r="XP57" s="171"/>
      <c r="XQ57" s="171"/>
      <c r="XR57" s="171"/>
      <c r="XS57" s="171"/>
      <c r="XT57" s="171"/>
      <c r="XU57" s="171"/>
      <c r="XV57" s="171"/>
      <c r="XW57" s="171"/>
      <c r="XX57" s="171"/>
      <c r="XY57" s="171"/>
      <c r="XZ57" s="171"/>
      <c r="YA57" s="171"/>
      <c r="YB57" s="171"/>
      <c r="YC57" s="171"/>
      <c r="YD57" s="171"/>
      <c r="YE57" s="171"/>
      <c r="YF57" s="171"/>
      <c r="YG57" s="171"/>
      <c r="YH57" s="171"/>
      <c r="YI57" s="171"/>
      <c r="YJ57" s="171"/>
      <c r="YK57" s="171"/>
      <c r="YL57" s="171"/>
      <c r="YM57" s="171"/>
      <c r="YN57" s="171"/>
      <c r="YO57" s="171"/>
      <c r="YP57" s="171"/>
      <c r="YQ57" s="171"/>
      <c r="YR57" s="171"/>
      <c r="YS57" s="171"/>
      <c r="YT57" s="171"/>
      <c r="YU57" s="171"/>
      <c r="YV57" s="171"/>
      <c r="YW57" s="171"/>
      <c r="YX57" s="171"/>
      <c r="YY57" s="171"/>
      <c r="YZ57" s="171"/>
      <c r="ZA57" s="171"/>
      <c r="ZB57" s="171"/>
      <c r="ZC57" s="171"/>
      <c r="ZD57" s="171"/>
      <c r="ZE57" s="171"/>
      <c r="ZF57" s="171"/>
      <c r="ZG57" s="171"/>
      <c r="ZH57" s="171"/>
      <c r="ZI57" s="171"/>
      <c r="ZJ57" s="171"/>
      <c r="ZK57" s="171"/>
      <c r="ZL57" s="171"/>
      <c r="ZM57" s="171"/>
      <c r="ZN57" s="171"/>
      <c r="ZO57" s="171"/>
      <c r="ZP57" s="171"/>
      <c r="ZQ57" s="171"/>
      <c r="ZR57" s="171"/>
      <c r="ZS57" s="171"/>
      <c r="ZT57" s="171"/>
      <c r="ZU57" s="171"/>
      <c r="ZV57" s="171"/>
      <c r="ZW57" s="171"/>
      <c r="ZX57" s="171"/>
      <c r="ZY57" s="171"/>
      <c r="ZZ57" s="171"/>
      <c r="AAA57" s="171"/>
      <c r="AAB57" s="171"/>
      <c r="AAC57" s="171"/>
      <c r="AAD57" s="171"/>
      <c r="AAE57" s="171"/>
      <c r="AAF57" s="171"/>
      <c r="AAG57" s="171"/>
      <c r="AAH57" s="171"/>
      <c r="AAI57" s="171"/>
      <c r="AAJ57" s="171"/>
      <c r="AAK57" s="171"/>
      <c r="AAL57" s="171"/>
      <c r="AAM57" s="171"/>
      <c r="AAN57" s="171"/>
      <c r="AAO57" s="171"/>
      <c r="AAP57" s="171"/>
      <c r="AAQ57" s="171"/>
      <c r="AAR57" s="171"/>
      <c r="AAS57" s="171"/>
      <c r="AAT57" s="171"/>
      <c r="AAU57" s="171"/>
      <c r="AAV57" s="171"/>
      <c r="AAW57" s="171"/>
      <c r="AAX57" s="171"/>
      <c r="AAY57" s="171"/>
      <c r="AAZ57" s="171"/>
      <c r="ABA57" s="171"/>
      <c r="ABB57" s="171"/>
      <c r="ABC57" s="171"/>
      <c r="ABD57" s="171"/>
      <c r="ABE57" s="171"/>
      <c r="ABF57" s="171"/>
      <c r="ABG57" s="171"/>
      <c r="ABH57" s="171"/>
      <c r="ABI57" s="171"/>
      <c r="ABJ57" s="171"/>
      <c r="ABK57" s="171"/>
      <c r="ABL57" s="171"/>
      <c r="ABM57" s="171"/>
      <c r="ABN57" s="171"/>
      <c r="ABO57" s="171"/>
      <c r="ABP57" s="171"/>
      <c r="ABQ57" s="171"/>
      <c r="ABR57" s="171"/>
      <c r="ABS57" s="171"/>
      <c r="ABT57" s="171"/>
      <c r="ABU57" s="171"/>
      <c r="ABV57" s="171"/>
      <c r="ABW57" s="171"/>
      <c r="ABX57" s="171"/>
      <c r="ABY57" s="171"/>
      <c r="ABZ57" s="171"/>
      <c r="ACA57" s="171"/>
      <c r="ACB57" s="171"/>
      <c r="ACC57" s="194"/>
    </row>
    <row r="58" spans="1:757" s="172" customFormat="1" ht="15.75" customHeight="1" x14ac:dyDescent="0.2">
      <c r="A58" s="170">
        <v>16</v>
      </c>
      <c r="B58" s="187"/>
      <c r="C58" s="188"/>
      <c r="D58" s="169"/>
      <c r="E58" s="169"/>
      <c r="F58" s="150" t="str">
        <f t="shared" si="8"/>
        <v/>
      </c>
      <c r="G58" s="169"/>
      <c r="H58" s="169"/>
      <c r="I58" s="169"/>
      <c r="J58" s="169"/>
      <c r="K58" s="169"/>
      <c r="L58" s="169"/>
      <c r="M58" s="169"/>
      <c r="N58" s="169"/>
      <c r="O58" s="169"/>
      <c r="P58" s="169"/>
      <c r="Q58" s="150" t="str">
        <f t="shared" si="9"/>
        <v/>
      </c>
      <c r="R58" s="169"/>
      <c r="S58" s="182"/>
      <c r="T58" s="183" t="str">
        <f t="shared" si="10"/>
        <v/>
      </c>
      <c r="U58" s="169"/>
      <c r="V58" s="184"/>
      <c r="W58" s="185" t="str">
        <f t="shared" si="20"/>
        <v/>
      </c>
      <c r="X58" s="169"/>
      <c r="Y58" s="184"/>
      <c r="Z58" s="186" t="str">
        <f t="shared" si="21"/>
        <v/>
      </c>
      <c r="AA58" s="168"/>
      <c r="AB58" s="151" t="str">
        <f t="shared" si="13"/>
        <v/>
      </c>
      <c r="AC58" s="169"/>
      <c r="AD58" s="169"/>
      <c r="AE58" s="169"/>
      <c r="AF58" s="169"/>
      <c r="AG58" s="169"/>
      <c r="AH58" s="169"/>
      <c r="AI58" s="169"/>
      <c r="AJ58" s="169"/>
      <c r="AK58" s="169"/>
      <c r="AL58" s="169"/>
      <c r="AM58" s="169"/>
      <c r="AN58" s="169"/>
      <c r="AO58" s="169"/>
      <c r="AP58" s="169"/>
      <c r="AQ58" s="170" t="str">
        <f t="shared" si="14"/>
        <v/>
      </c>
      <c r="AR58" s="515" t="str">
        <f t="shared" si="15"/>
        <v/>
      </c>
      <c r="AS58" s="515"/>
      <c r="AT58" s="171"/>
      <c r="AU58" s="171"/>
      <c r="AV58" s="171"/>
      <c r="AW58" s="171"/>
      <c r="AX58" s="171"/>
      <c r="AY58" s="171"/>
      <c r="AZ58" s="171"/>
      <c r="BA58" s="171"/>
      <c r="BB58" s="171"/>
      <c r="BC58" s="171"/>
      <c r="BD58" s="171"/>
      <c r="BE58" s="171"/>
      <c r="BF58" s="210"/>
      <c r="BG58" s="218">
        <f t="shared" si="16"/>
        <v>0</v>
      </c>
      <c r="BH58" s="219">
        <f t="shared" si="17"/>
        <v>0</v>
      </c>
      <c r="BI58" s="220">
        <f t="shared" si="18"/>
        <v>0</v>
      </c>
      <c r="BJ58" s="221">
        <f t="shared" si="19"/>
        <v>0</v>
      </c>
      <c r="BK58" s="556"/>
      <c r="BL58" s="556"/>
      <c r="BM58" s="171"/>
      <c r="BN58" s="171"/>
      <c r="BO58" s="171"/>
      <c r="BP58" s="171"/>
      <c r="BQ58" s="171"/>
      <c r="BR58" s="171"/>
      <c r="BS58" s="171"/>
      <c r="BT58" s="171"/>
      <c r="BU58" s="171"/>
      <c r="BV58" s="171"/>
      <c r="BW58" s="171"/>
      <c r="BX58" s="171"/>
      <c r="BY58" s="171"/>
      <c r="BZ58" s="171"/>
      <c r="CA58" s="171"/>
      <c r="CB58" s="171"/>
      <c r="CC58" s="171"/>
      <c r="CD58" s="171"/>
      <c r="CE58" s="171"/>
      <c r="CF58" s="171"/>
      <c r="CG58" s="171"/>
      <c r="CH58" s="171"/>
      <c r="CI58" s="171"/>
      <c r="CJ58" s="171"/>
      <c r="CK58" s="171"/>
      <c r="CL58" s="171"/>
      <c r="CM58" s="171"/>
      <c r="CN58" s="171"/>
      <c r="CO58" s="171"/>
      <c r="CP58" s="171"/>
      <c r="CQ58" s="171"/>
      <c r="CR58" s="171"/>
      <c r="CS58" s="171"/>
      <c r="CT58" s="171"/>
      <c r="CU58" s="171"/>
      <c r="CV58" s="171"/>
      <c r="CW58" s="171"/>
      <c r="CX58" s="171"/>
      <c r="CY58" s="171"/>
      <c r="CZ58" s="171"/>
      <c r="DA58" s="171"/>
      <c r="DB58" s="171"/>
      <c r="DC58" s="171"/>
      <c r="DD58" s="171"/>
      <c r="DE58" s="171"/>
      <c r="DF58" s="171"/>
      <c r="DG58" s="171"/>
      <c r="DH58" s="171"/>
      <c r="DI58" s="171"/>
      <c r="DJ58" s="171"/>
      <c r="DK58" s="171"/>
      <c r="DL58" s="171"/>
      <c r="DM58" s="171"/>
      <c r="DN58" s="171"/>
      <c r="DO58" s="171"/>
      <c r="DP58" s="171"/>
      <c r="DQ58" s="171"/>
      <c r="DR58" s="171"/>
      <c r="DS58" s="171"/>
      <c r="DT58" s="171"/>
      <c r="DU58" s="171"/>
      <c r="DV58" s="171"/>
      <c r="DW58" s="171"/>
      <c r="DX58" s="171"/>
      <c r="DY58" s="171"/>
      <c r="DZ58" s="171"/>
      <c r="EA58" s="171"/>
      <c r="EB58" s="171"/>
      <c r="EC58" s="171"/>
      <c r="ED58" s="171"/>
      <c r="EE58" s="171"/>
      <c r="EF58" s="171"/>
      <c r="EG58" s="171"/>
      <c r="EH58" s="171"/>
      <c r="EI58" s="171"/>
      <c r="EJ58" s="171"/>
      <c r="EK58" s="171"/>
      <c r="EL58" s="171"/>
      <c r="EM58" s="171"/>
      <c r="EN58" s="171"/>
      <c r="EO58" s="171"/>
      <c r="EP58" s="171"/>
      <c r="EQ58" s="171"/>
      <c r="ER58" s="171"/>
      <c r="ES58" s="171"/>
      <c r="ET58" s="171"/>
      <c r="EU58" s="171"/>
      <c r="EV58" s="171"/>
      <c r="EW58" s="171"/>
      <c r="EX58" s="171"/>
      <c r="EY58" s="171"/>
      <c r="EZ58" s="171"/>
      <c r="FA58" s="171"/>
      <c r="FB58" s="171"/>
      <c r="FC58" s="171"/>
      <c r="FD58" s="171"/>
      <c r="FE58" s="171"/>
      <c r="FF58" s="171"/>
      <c r="FG58" s="171"/>
      <c r="FH58" s="171"/>
      <c r="FI58" s="171"/>
      <c r="FJ58" s="171"/>
      <c r="FK58" s="171"/>
      <c r="FL58" s="171"/>
      <c r="FM58" s="171"/>
      <c r="FN58" s="171"/>
      <c r="FO58" s="171"/>
      <c r="FP58" s="171"/>
      <c r="FQ58" s="171"/>
      <c r="FR58" s="171"/>
      <c r="FS58" s="171"/>
      <c r="FT58" s="171"/>
      <c r="FU58" s="171"/>
      <c r="FV58" s="171"/>
      <c r="FW58" s="171"/>
      <c r="FX58" s="171"/>
      <c r="FY58" s="171"/>
      <c r="FZ58" s="171"/>
      <c r="GA58" s="171"/>
      <c r="GB58" s="171"/>
      <c r="GC58" s="171"/>
      <c r="GD58" s="171"/>
      <c r="GE58" s="171"/>
      <c r="GF58" s="171"/>
      <c r="GG58" s="171"/>
      <c r="GH58" s="171"/>
      <c r="GI58" s="171"/>
      <c r="GJ58" s="171"/>
      <c r="GK58" s="171"/>
      <c r="GL58" s="171"/>
      <c r="GM58" s="171"/>
      <c r="GN58" s="171"/>
      <c r="GO58" s="171"/>
      <c r="GP58" s="171"/>
      <c r="GQ58" s="171"/>
      <c r="GR58" s="171"/>
      <c r="GS58" s="171"/>
      <c r="GT58" s="171"/>
      <c r="GU58" s="171"/>
      <c r="GV58" s="171"/>
      <c r="GW58" s="171"/>
      <c r="GX58" s="171"/>
      <c r="GY58" s="171"/>
      <c r="GZ58" s="171"/>
      <c r="HA58" s="171"/>
      <c r="HB58" s="171"/>
      <c r="HC58" s="171"/>
      <c r="HD58" s="171"/>
      <c r="HE58" s="171"/>
      <c r="HF58" s="171"/>
      <c r="HG58" s="171"/>
      <c r="HH58" s="171"/>
      <c r="HI58" s="171"/>
      <c r="HJ58" s="171"/>
      <c r="HK58" s="171"/>
      <c r="HL58" s="171"/>
      <c r="HM58" s="171"/>
      <c r="HN58" s="171"/>
      <c r="HO58" s="171"/>
      <c r="HP58" s="171"/>
      <c r="HQ58" s="171"/>
      <c r="HR58" s="171"/>
      <c r="HS58" s="171"/>
      <c r="HT58" s="171"/>
      <c r="HU58" s="171"/>
      <c r="HV58" s="171"/>
      <c r="HW58" s="171"/>
      <c r="HX58" s="171"/>
      <c r="HY58" s="171"/>
      <c r="HZ58" s="171"/>
      <c r="IA58" s="171"/>
      <c r="IB58" s="171"/>
      <c r="IC58" s="171"/>
      <c r="ID58" s="171"/>
      <c r="IE58" s="171"/>
      <c r="IF58" s="171"/>
      <c r="IG58" s="171"/>
      <c r="IH58" s="171"/>
      <c r="II58" s="171"/>
      <c r="IJ58" s="171"/>
      <c r="IK58" s="171"/>
      <c r="IL58" s="171"/>
      <c r="IM58" s="171"/>
      <c r="IN58" s="171"/>
      <c r="IO58" s="171"/>
      <c r="IP58" s="171"/>
      <c r="IQ58" s="171"/>
      <c r="IR58" s="171"/>
      <c r="IS58" s="171"/>
      <c r="IT58" s="171"/>
      <c r="IU58" s="171"/>
      <c r="IV58" s="171"/>
      <c r="IW58" s="171"/>
      <c r="IX58" s="171"/>
      <c r="IY58" s="171"/>
      <c r="IZ58" s="171"/>
      <c r="JA58" s="171"/>
      <c r="JB58" s="171"/>
      <c r="JC58" s="171"/>
      <c r="JD58" s="171"/>
      <c r="JE58" s="171"/>
      <c r="JF58" s="171"/>
      <c r="JG58" s="171"/>
      <c r="JH58" s="171"/>
      <c r="JI58" s="171"/>
      <c r="JJ58" s="171"/>
      <c r="JK58" s="171"/>
      <c r="JL58" s="171"/>
      <c r="JM58" s="171"/>
      <c r="JN58" s="171"/>
      <c r="JO58" s="171"/>
      <c r="JP58" s="171"/>
      <c r="JQ58" s="171"/>
      <c r="JR58" s="171"/>
      <c r="JS58" s="171"/>
      <c r="JT58" s="171"/>
      <c r="JU58" s="171"/>
      <c r="JV58" s="171"/>
      <c r="JW58" s="171"/>
      <c r="JX58" s="171"/>
      <c r="JY58" s="171"/>
      <c r="JZ58" s="171"/>
      <c r="KA58" s="171"/>
      <c r="KB58" s="171"/>
      <c r="KC58" s="171"/>
      <c r="KD58" s="171"/>
      <c r="KE58" s="171"/>
      <c r="KF58" s="171"/>
      <c r="KG58" s="171"/>
      <c r="KH58" s="171"/>
      <c r="KI58" s="171"/>
      <c r="KJ58" s="171"/>
      <c r="KK58" s="171"/>
      <c r="KL58" s="171"/>
      <c r="KM58" s="171"/>
      <c r="KN58" s="171"/>
      <c r="KO58" s="171"/>
      <c r="KP58" s="171"/>
      <c r="KQ58" s="171"/>
      <c r="KR58" s="171"/>
      <c r="KS58" s="171"/>
      <c r="KT58" s="171"/>
      <c r="KU58" s="171"/>
      <c r="KV58" s="171"/>
      <c r="KW58" s="171"/>
      <c r="KX58" s="171"/>
      <c r="KY58" s="171"/>
      <c r="KZ58" s="171"/>
      <c r="LA58" s="171"/>
      <c r="LB58" s="171"/>
      <c r="LC58" s="171"/>
      <c r="LD58" s="171"/>
      <c r="LE58" s="171"/>
      <c r="LF58" s="171"/>
      <c r="LG58" s="171"/>
      <c r="LH58" s="171"/>
      <c r="LI58" s="171"/>
      <c r="LJ58" s="171"/>
      <c r="LK58" s="171"/>
      <c r="LL58" s="171"/>
      <c r="LM58" s="171"/>
      <c r="LN58" s="171"/>
      <c r="LO58" s="171"/>
      <c r="LP58" s="171"/>
      <c r="LQ58" s="171"/>
      <c r="LR58" s="171"/>
      <c r="LS58" s="171"/>
      <c r="LT58" s="171"/>
      <c r="LU58" s="171"/>
      <c r="LV58" s="171"/>
      <c r="LW58" s="171"/>
      <c r="LX58" s="171"/>
      <c r="LY58" s="171"/>
      <c r="LZ58" s="171"/>
      <c r="MA58" s="171"/>
      <c r="MB58" s="171"/>
      <c r="MC58" s="171"/>
      <c r="MD58" s="171"/>
      <c r="ME58" s="171"/>
      <c r="MF58" s="171"/>
      <c r="MG58" s="171"/>
      <c r="MH58" s="171"/>
      <c r="MI58" s="171"/>
      <c r="MJ58" s="171"/>
      <c r="MK58" s="171"/>
      <c r="ML58" s="171"/>
      <c r="MM58" s="171"/>
      <c r="MN58" s="171"/>
      <c r="MO58" s="171"/>
      <c r="MP58" s="171"/>
      <c r="MQ58" s="171"/>
      <c r="MR58" s="171"/>
      <c r="MS58" s="171"/>
      <c r="MT58" s="171"/>
      <c r="MU58" s="171"/>
      <c r="MV58" s="171"/>
      <c r="MW58" s="171"/>
      <c r="MX58" s="171"/>
      <c r="MY58" s="171"/>
      <c r="MZ58" s="171"/>
      <c r="NA58" s="171"/>
      <c r="NB58" s="171"/>
      <c r="NC58" s="171"/>
      <c r="ND58" s="171"/>
      <c r="NE58" s="171"/>
      <c r="NF58" s="171"/>
      <c r="NG58" s="171"/>
      <c r="NH58" s="171"/>
      <c r="NI58" s="171"/>
      <c r="NJ58" s="171"/>
      <c r="NK58" s="171"/>
      <c r="NL58" s="171"/>
      <c r="NM58" s="171"/>
      <c r="NN58" s="171"/>
      <c r="NO58" s="171"/>
      <c r="NP58" s="171"/>
      <c r="NQ58" s="171"/>
      <c r="NR58" s="171"/>
      <c r="NS58" s="171"/>
      <c r="NT58" s="171"/>
      <c r="NU58" s="171"/>
      <c r="NV58" s="171"/>
      <c r="NW58" s="171"/>
      <c r="NX58" s="171"/>
      <c r="NY58" s="171"/>
      <c r="NZ58" s="171"/>
      <c r="OA58" s="171"/>
      <c r="OB58" s="171"/>
      <c r="OC58" s="171"/>
      <c r="OD58" s="171"/>
      <c r="OE58" s="171"/>
      <c r="OF58" s="171"/>
      <c r="OG58" s="171"/>
      <c r="OH58" s="171"/>
      <c r="OI58" s="171"/>
      <c r="OJ58" s="171"/>
      <c r="OK58" s="171"/>
      <c r="OL58" s="171"/>
      <c r="OM58" s="171"/>
      <c r="ON58" s="171"/>
      <c r="OO58" s="171"/>
      <c r="OP58" s="171"/>
      <c r="OQ58" s="171"/>
      <c r="OR58" s="171"/>
      <c r="OS58" s="171"/>
      <c r="OT58" s="171"/>
      <c r="OU58" s="171"/>
      <c r="OV58" s="171"/>
      <c r="OW58" s="171"/>
      <c r="OX58" s="171"/>
      <c r="OY58" s="171"/>
      <c r="OZ58" s="171"/>
      <c r="PA58" s="171"/>
      <c r="PB58" s="171"/>
      <c r="PC58" s="171"/>
      <c r="PD58" s="171"/>
      <c r="PE58" s="171"/>
      <c r="PF58" s="171"/>
      <c r="PG58" s="171"/>
      <c r="PH58" s="171"/>
      <c r="PI58" s="171"/>
      <c r="PJ58" s="171"/>
      <c r="PK58" s="171"/>
      <c r="PL58" s="171"/>
      <c r="PM58" s="171"/>
      <c r="PN58" s="171"/>
      <c r="PO58" s="171"/>
      <c r="PP58" s="171"/>
      <c r="PQ58" s="171"/>
      <c r="PR58" s="171"/>
      <c r="PS58" s="171"/>
      <c r="PT58" s="171"/>
      <c r="PU58" s="171"/>
      <c r="PV58" s="171"/>
      <c r="PW58" s="171"/>
      <c r="PX58" s="171"/>
      <c r="PY58" s="171"/>
      <c r="PZ58" s="171"/>
      <c r="QA58" s="171"/>
      <c r="QB58" s="171"/>
      <c r="QC58" s="171"/>
      <c r="QD58" s="171"/>
      <c r="QE58" s="171"/>
      <c r="QF58" s="171"/>
      <c r="QG58" s="171"/>
      <c r="QH58" s="171"/>
      <c r="QI58" s="171"/>
      <c r="QJ58" s="171"/>
      <c r="QK58" s="171"/>
      <c r="QL58" s="171"/>
      <c r="QM58" s="171"/>
      <c r="QN58" s="171"/>
      <c r="QO58" s="171"/>
      <c r="QP58" s="171"/>
      <c r="QQ58" s="171"/>
      <c r="QR58" s="171"/>
      <c r="QS58" s="171"/>
      <c r="QT58" s="171"/>
      <c r="QU58" s="171"/>
      <c r="QV58" s="171"/>
      <c r="QW58" s="171"/>
      <c r="QX58" s="171"/>
      <c r="QY58" s="171"/>
      <c r="QZ58" s="171"/>
      <c r="RA58" s="171"/>
      <c r="RB58" s="171"/>
      <c r="RC58" s="171"/>
      <c r="RD58" s="171"/>
      <c r="RE58" s="171"/>
      <c r="RF58" s="171"/>
      <c r="RG58" s="171"/>
      <c r="RH58" s="171"/>
      <c r="RI58" s="171"/>
      <c r="RJ58" s="171"/>
      <c r="RK58" s="171"/>
      <c r="RL58" s="171"/>
      <c r="RM58" s="171"/>
      <c r="RN58" s="171"/>
      <c r="RO58" s="171"/>
      <c r="RP58" s="171"/>
      <c r="RQ58" s="171"/>
      <c r="RR58" s="171"/>
      <c r="RS58" s="171"/>
      <c r="RT58" s="171"/>
      <c r="RU58" s="171"/>
      <c r="RV58" s="171"/>
      <c r="RW58" s="171"/>
      <c r="RX58" s="171"/>
      <c r="RY58" s="171"/>
      <c r="RZ58" s="171"/>
      <c r="SA58" s="171"/>
      <c r="SB58" s="171"/>
      <c r="SC58" s="171"/>
      <c r="SD58" s="171"/>
      <c r="SE58" s="171"/>
      <c r="SF58" s="171"/>
      <c r="SG58" s="171"/>
      <c r="SH58" s="171"/>
      <c r="SI58" s="171"/>
      <c r="SJ58" s="171"/>
      <c r="SK58" s="171"/>
      <c r="SL58" s="171"/>
      <c r="SM58" s="171"/>
      <c r="SN58" s="171"/>
      <c r="SO58" s="171"/>
      <c r="SP58" s="171"/>
      <c r="SQ58" s="171"/>
      <c r="SR58" s="171"/>
      <c r="SS58" s="171"/>
      <c r="ST58" s="171"/>
      <c r="SU58" s="171"/>
      <c r="SV58" s="171"/>
      <c r="SW58" s="171"/>
      <c r="SX58" s="171"/>
      <c r="SY58" s="171"/>
      <c r="SZ58" s="171"/>
      <c r="TA58" s="171"/>
      <c r="TB58" s="171"/>
      <c r="TC58" s="171"/>
      <c r="TD58" s="171"/>
      <c r="TE58" s="171"/>
      <c r="TF58" s="171"/>
      <c r="TG58" s="171"/>
      <c r="TH58" s="171"/>
      <c r="TI58" s="171"/>
      <c r="TJ58" s="171"/>
      <c r="TK58" s="171"/>
      <c r="TL58" s="171"/>
      <c r="TM58" s="171"/>
      <c r="TN58" s="171"/>
      <c r="TO58" s="171"/>
      <c r="TP58" s="171"/>
      <c r="TQ58" s="171"/>
      <c r="TR58" s="171"/>
      <c r="TS58" s="171"/>
      <c r="TT58" s="171"/>
      <c r="TU58" s="171"/>
      <c r="TV58" s="171"/>
      <c r="TW58" s="171"/>
      <c r="TX58" s="171"/>
      <c r="TY58" s="171"/>
      <c r="TZ58" s="171"/>
      <c r="UA58" s="171"/>
      <c r="UB58" s="171"/>
      <c r="UC58" s="171"/>
      <c r="UD58" s="171"/>
      <c r="UE58" s="171"/>
      <c r="UF58" s="171"/>
      <c r="UG58" s="171"/>
      <c r="UH58" s="171"/>
      <c r="UI58" s="171"/>
      <c r="UJ58" s="171"/>
      <c r="UK58" s="171"/>
      <c r="UL58" s="171"/>
      <c r="UM58" s="171"/>
      <c r="UN58" s="171"/>
      <c r="UO58" s="171"/>
      <c r="UP58" s="171"/>
      <c r="UQ58" s="171"/>
      <c r="UR58" s="171"/>
      <c r="US58" s="171"/>
      <c r="UT58" s="171"/>
      <c r="UU58" s="171"/>
      <c r="UV58" s="171"/>
      <c r="UW58" s="171"/>
      <c r="UX58" s="171"/>
      <c r="UY58" s="171"/>
      <c r="UZ58" s="171"/>
      <c r="VA58" s="171"/>
      <c r="VB58" s="171"/>
      <c r="VC58" s="171"/>
      <c r="VD58" s="171"/>
      <c r="VE58" s="171"/>
      <c r="VF58" s="171"/>
      <c r="VG58" s="171"/>
      <c r="VH58" s="171"/>
      <c r="VI58" s="171"/>
      <c r="VJ58" s="171"/>
      <c r="VK58" s="171"/>
      <c r="VL58" s="171"/>
      <c r="VM58" s="171"/>
      <c r="VN58" s="171"/>
      <c r="VO58" s="171"/>
      <c r="VP58" s="171"/>
      <c r="VQ58" s="171"/>
      <c r="VR58" s="171"/>
      <c r="VS58" s="171"/>
      <c r="VT58" s="171"/>
      <c r="VU58" s="171"/>
      <c r="VV58" s="171"/>
      <c r="VW58" s="171"/>
      <c r="VX58" s="171"/>
      <c r="VY58" s="171"/>
      <c r="VZ58" s="171"/>
      <c r="WA58" s="171"/>
      <c r="WB58" s="171"/>
      <c r="WC58" s="171"/>
      <c r="WD58" s="171"/>
      <c r="WE58" s="171"/>
      <c r="WF58" s="171"/>
      <c r="WG58" s="171"/>
      <c r="WH58" s="171"/>
      <c r="WI58" s="171"/>
      <c r="WJ58" s="171"/>
      <c r="WK58" s="171"/>
      <c r="WL58" s="171"/>
      <c r="WM58" s="171"/>
      <c r="WN58" s="171"/>
      <c r="WO58" s="171"/>
      <c r="WP58" s="171"/>
      <c r="WQ58" s="171"/>
      <c r="WR58" s="171"/>
      <c r="WS58" s="171"/>
      <c r="WT58" s="171"/>
      <c r="WU58" s="171"/>
      <c r="WV58" s="171"/>
      <c r="WW58" s="171"/>
      <c r="WX58" s="171"/>
      <c r="WY58" s="171"/>
      <c r="WZ58" s="171"/>
      <c r="XA58" s="171"/>
      <c r="XB58" s="171"/>
      <c r="XC58" s="171"/>
      <c r="XD58" s="171"/>
      <c r="XE58" s="171"/>
      <c r="XF58" s="171"/>
      <c r="XG58" s="171"/>
      <c r="XH58" s="171"/>
      <c r="XI58" s="171"/>
      <c r="XJ58" s="171"/>
      <c r="XK58" s="171"/>
      <c r="XL58" s="171"/>
      <c r="XM58" s="171"/>
      <c r="XN58" s="171"/>
      <c r="XO58" s="171"/>
      <c r="XP58" s="171"/>
      <c r="XQ58" s="171"/>
      <c r="XR58" s="171"/>
      <c r="XS58" s="171"/>
      <c r="XT58" s="171"/>
      <c r="XU58" s="171"/>
      <c r="XV58" s="171"/>
      <c r="XW58" s="171"/>
      <c r="XX58" s="171"/>
      <c r="XY58" s="171"/>
      <c r="XZ58" s="171"/>
      <c r="YA58" s="171"/>
      <c r="YB58" s="171"/>
      <c r="YC58" s="171"/>
      <c r="YD58" s="171"/>
      <c r="YE58" s="171"/>
      <c r="YF58" s="171"/>
      <c r="YG58" s="171"/>
      <c r="YH58" s="171"/>
      <c r="YI58" s="171"/>
      <c r="YJ58" s="171"/>
      <c r="YK58" s="171"/>
      <c r="YL58" s="171"/>
      <c r="YM58" s="171"/>
      <c r="YN58" s="171"/>
      <c r="YO58" s="171"/>
      <c r="YP58" s="171"/>
      <c r="YQ58" s="171"/>
      <c r="YR58" s="171"/>
      <c r="YS58" s="171"/>
      <c r="YT58" s="171"/>
      <c r="YU58" s="171"/>
      <c r="YV58" s="171"/>
      <c r="YW58" s="171"/>
      <c r="YX58" s="171"/>
      <c r="YY58" s="171"/>
      <c r="YZ58" s="171"/>
      <c r="ZA58" s="171"/>
      <c r="ZB58" s="171"/>
      <c r="ZC58" s="171"/>
      <c r="ZD58" s="171"/>
      <c r="ZE58" s="171"/>
      <c r="ZF58" s="171"/>
      <c r="ZG58" s="171"/>
      <c r="ZH58" s="171"/>
      <c r="ZI58" s="171"/>
      <c r="ZJ58" s="171"/>
      <c r="ZK58" s="171"/>
      <c r="ZL58" s="171"/>
      <c r="ZM58" s="171"/>
      <c r="ZN58" s="171"/>
      <c r="ZO58" s="171"/>
      <c r="ZP58" s="171"/>
      <c r="ZQ58" s="171"/>
      <c r="ZR58" s="171"/>
      <c r="ZS58" s="171"/>
      <c r="ZT58" s="171"/>
      <c r="ZU58" s="171"/>
      <c r="ZV58" s="171"/>
      <c r="ZW58" s="171"/>
      <c r="ZX58" s="171"/>
      <c r="ZY58" s="171"/>
      <c r="ZZ58" s="171"/>
      <c r="AAA58" s="171"/>
      <c r="AAB58" s="171"/>
      <c r="AAC58" s="171"/>
      <c r="AAD58" s="171"/>
      <c r="AAE58" s="171"/>
      <c r="AAF58" s="171"/>
      <c r="AAG58" s="171"/>
      <c r="AAH58" s="171"/>
      <c r="AAI58" s="171"/>
      <c r="AAJ58" s="171"/>
      <c r="AAK58" s="171"/>
      <c r="AAL58" s="171"/>
      <c r="AAM58" s="171"/>
      <c r="AAN58" s="171"/>
      <c r="AAO58" s="171"/>
      <c r="AAP58" s="171"/>
      <c r="AAQ58" s="171"/>
      <c r="AAR58" s="171"/>
      <c r="AAS58" s="171"/>
      <c r="AAT58" s="171"/>
      <c r="AAU58" s="171"/>
      <c r="AAV58" s="171"/>
      <c r="AAW58" s="171"/>
      <c r="AAX58" s="171"/>
      <c r="AAY58" s="171"/>
      <c r="AAZ58" s="171"/>
      <c r="ABA58" s="171"/>
      <c r="ABB58" s="171"/>
      <c r="ABC58" s="171"/>
      <c r="ABD58" s="171"/>
      <c r="ABE58" s="171"/>
      <c r="ABF58" s="171"/>
      <c r="ABG58" s="171"/>
      <c r="ABH58" s="171"/>
      <c r="ABI58" s="171"/>
      <c r="ABJ58" s="171"/>
      <c r="ABK58" s="171"/>
      <c r="ABL58" s="171"/>
      <c r="ABM58" s="171"/>
      <c r="ABN58" s="171"/>
      <c r="ABO58" s="171"/>
      <c r="ABP58" s="171"/>
      <c r="ABQ58" s="171"/>
      <c r="ABR58" s="171"/>
      <c r="ABS58" s="171"/>
      <c r="ABT58" s="171"/>
      <c r="ABU58" s="171"/>
      <c r="ABV58" s="171"/>
      <c r="ABW58" s="171"/>
      <c r="ABX58" s="171"/>
      <c r="ABY58" s="171"/>
      <c r="ABZ58" s="171"/>
      <c r="ACA58" s="171"/>
      <c r="ACB58" s="171"/>
      <c r="ACC58" s="194"/>
    </row>
    <row r="59" spans="1:757" s="172" customFormat="1" ht="15.75" customHeight="1" x14ac:dyDescent="0.2">
      <c r="A59" s="170">
        <v>17</v>
      </c>
      <c r="B59" s="187"/>
      <c r="C59" s="188"/>
      <c r="D59" s="169"/>
      <c r="E59" s="169"/>
      <c r="F59" s="150" t="str">
        <f t="shared" si="8"/>
        <v/>
      </c>
      <c r="G59" s="169"/>
      <c r="H59" s="169"/>
      <c r="I59" s="169"/>
      <c r="J59" s="169"/>
      <c r="K59" s="169"/>
      <c r="L59" s="169"/>
      <c r="M59" s="169"/>
      <c r="N59" s="169"/>
      <c r="O59" s="169"/>
      <c r="P59" s="169"/>
      <c r="Q59" s="150" t="str">
        <f t="shared" si="9"/>
        <v/>
      </c>
      <c r="R59" s="169"/>
      <c r="S59" s="182"/>
      <c r="T59" s="183" t="str">
        <f t="shared" si="10"/>
        <v/>
      </c>
      <c r="U59" s="169"/>
      <c r="V59" s="184"/>
      <c r="W59" s="185" t="str">
        <f t="shared" si="20"/>
        <v/>
      </c>
      <c r="X59" s="169"/>
      <c r="Y59" s="184"/>
      <c r="Z59" s="186" t="str">
        <f t="shared" si="21"/>
        <v/>
      </c>
      <c r="AA59" s="168"/>
      <c r="AB59" s="151" t="str">
        <f t="shared" si="13"/>
        <v/>
      </c>
      <c r="AC59" s="169"/>
      <c r="AD59" s="169"/>
      <c r="AE59" s="169"/>
      <c r="AF59" s="169"/>
      <c r="AG59" s="169"/>
      <c r="AH59" s="169"/>
      <c r="AI59" s="169"/>
      <c r="AJ59" s="169"/>
      <c r="AK59" s="169"/>
      <c r="AL59" s="169"/>
      <c r="AM59" s="169"/>
      <c r="AN59" s="169"/>
      <c r="AO59" s="169"/>
      <c r="AP59" s="169"/>
      <c r="AQ59" s="170" t="str">
        <f t="shared" si="14"/>
        <v/>
      </c>
      <c r="AR59" s="515" t="str">
        <f t="shared" si="15"/>
        <v/>
      </c>
      <c r="AS59" s="515"/>
      <c r="AT59" s="171"/>
      <c r="AU59" s="171"/>
      <c r="AV59" s="171"/>
      <c r="AW59" s="171"/>
      <c r="AX59" s="171"/>
      <c r="AY59" s="171"/>
      <c r="AZ59" s="171"/>
      <c r="BA59" s="171"/>
      <c r="BB59" s="171"/>
      <c r="BC59" s="171"/>
      <c r="BD59" s="171"/>
      <c r="BE59" s="171"/>
      <c r="BF59" s="210"/>
      <c r="BG59" s="218">
        <f t="shared" si="16"/>
        <v>0</v>
      </c>
      <c r="BH59" s="219">
        <f t="shared" si="17"/>
        <v>0</v>
      </c>
      <c r="BI59" s="220">
        <f t="shared" si="18"/>
        <v>0</v>
      </c>
      <c r="BJ59" s="221">
        <f t="shared" si="19"/>
        <v>0</v>
      </c>
      <c r="BK59" s="556"/>
      <c r="BL59" s="556"/>
      <c r="BM59" s="171"/>
      <c r="BN59" s="171"/>
      <c r="BO59" s="171"/>
      <c r="BP59" s="171"/>
      <c r="BQ59" s="171"/>
      <c r="BR59" s="171"/>
      <c r="BS59" s="171"/>
      <c r="BT59" s="171"/>
      <c r="BU59" s="171"/>
      <c r="BV59" s="171"/>
      <c r="BW59" s="171"/>
      <c r="BX59" s="171"/>
      <c r="BY59" s="171"/>
      <c r="BZ59" s="171"/>
      <c r="CA59" s="171"/>
      <c r="CB59" s="171"/>
      <c r="CC59" s="171"/>
      <c r="CD59" s="171"/>
      <c r="CE59" s="171"/>
      <c r="CF59" s="171"/>
      <c r="CG59" s="171"/>
      <c r="CH59" s="171"/>
      <c r="CI59" s="171"/>
      <c r="CJ59" s="171"/>
      <c r="CK59" s="171"/>
      <c r="CL59" s="171"/>
      <c r="CM59" s="171"/>
      <c r="CN59" s="171"/>
      <c r="CO59" s="171"/>
      <c r="CP59" s="171"/>
      <c r="CQ59" s="171"/>
      <c r="CR59" s="171"/>
      <c r="CS59" s="171"/>
      <c r="CT59" s="171"/>
      <c r="CU59" s="171"/>
      <c r="CV59" s="171"/>
      <c r="CW59" s="171"/>
      <c r="CX59" s="171"/>
      <c r="CY59" s="171"/>
      <c r="CZ59" s="171"/>
      <c r="DA59" s="171"/>
      <c r="DB59" s="171"/>
      <c r="DC59" s="171"/>
      <c r="DD59" s="171"/>
      <c r="DE59" s="171"/>
      <c r="DF59" s="171"/>
      <c r="DG59" s="171"/>
      <c r="DH59" s="171"/>
      <c r="DI59" s="171"/>
      <c r="DJ59" s="171"/>
      <c r="DK59" s="171"/>
      <c r="DL59" s="171"/>
      <c r="DM59" s="171"/>
      <c r="DN59" s="171"/>
      <c r="DO59" s="171"/>
      <c r="DP59" s="171"/>
      <c r="DQ59" s="171"/>
      <c r="DR59" s="171"/>
      <c r="DS59" s="171"/>
      <c r="DT59" s="171"/>
      <c r="DU59" s="171"/>
      <c r="DV59" s="171"/>
      <c r="DW59" s="171"/>
      <c r="DX59" s="171"/>
      <c r="DY59" s="171"/>
      <c r="DZ59" s="171"/>
      <c r="EA59" s="171"/>
      <c r="EB59" s="171"/>
      <c r="EC59" s="171"/>
      <c r="ED59" s="171"/>
      <c r="EE59" s="171"/>
      <c r="EF59" s="171"/>
      <c r="EG59" s="171"/>
      <c r="EH59" s="171"/>
      <c r="EI59" s="171"/>
      <c r="EJ59" s="171"/>
      <c r="EK59" s="171"/>
      <c r="EL59" s="171"/>
      <c r="EM59" s="171"/>
      <c r="EN59" s="171"/>
      <c r="EO59" s="171"/>
      <c r="EP59" s="171"/>
      <c r="EQ59" s="171"/>
      <c r="ER59" s="171"/>
      <c r="ES59" s="171"/>
      <c r="ET59" s="171"/>
      <c r="EU59" s="171"/>
      <c r="EV59" s="171"/>
      <c r="EW59" s="171"/>
      <c r="EX59" s="171"/>
      <c r="EY59" s="171"/>
      <c r="EZ59" s="171"/>
      <c r="FA59" s="171"/>
      <c r="FB59" s="171"/>
      <c r="FC59" s="171"/>
      <c r="FD59" s="171"/>
      <c r="FE59" s="171"/>
      <c r="FF59" s="171"/>
      <c r="FG59" s="171"/>
      <c r="FH59" s="171"/>
      <c r="FI59" s="171"/>
      <c r="FJ59" s="171"/>
      <c r="FK59" s="171"/>
      <c r="FL59" s="171"/>
      <c r="FM59" s="171"/>
      <c r="FN59" s="171"/>
      <c r="FO59" s="171"/>
      <c r="FP59" s="171"/>
      <c r="FQ59" s="171"/>
      <c r="FR59" s="171"/>
      <c r="FS59" s="171"/>
      <c r="FT59" s="171"/>
      <c r="FU59" s="171"/>
      <c r="FV59" s="171"/>
      <c r="FW59" s="171"/>
      <c r="FX59" s="171"/>
      <c r="FY59" s="171"/>
      <c r="FZ59" s="171"/>
      <c r="GA59" s="171"/>
      <c r="GB59" s="171"/>
      <c r="GC59" s="171"/>
      <c r="GD59" s="171"/>
      <c r="GE59" s="171"/>
      <c r="GF59" s="171"/>
      <c r="GG59" s="171"/>
      <c r="GH59" s="171"/>
      <c r="GI59" s="171"/>
      <c r="GJ59" s="171"/>
      <c r="GK59" s="171"/>
      <c r="GL59" s="171"/>
      <c r="GM59" s="171"/>
      <c r="GN59" s="171"/>
      <c r="GO59" s="171"/>
      <c r="GP59" s="171"/>
      <c r="GQ59" s="171"/>
      <c r="GR59" s="171"/>
      <c r="GS59" s="171"/>
      <c r="GT59" s="171"/>
      <c r="GU59" s="171"/>
      <c r="GV59" s="171"/>
      <c r="GW59" s="171"/>
      <c r="GX59" s="171"/>
      <c r="GY59" s="171"/>
      <c r="GZ59" s="171"/>
      <c r="HA59" s="171"/>
      <c r="HB59" s="171"/>
      <c r="HC59" s="171"/>
      <c r="HD59" s="171"/>
      <c r="HE59" s="171"/>
      <c r="HF59" s="171"/>
      <c r="HG59" s="171"/>
      <c r="HH59" s="171"/>
      <c r="HI59" s="171"/>
      <c r="HJ59" s="171"/>
      <c r="HK59" s="171"/>
      <c r="HL59" s="171"/>
      <c r="HM59" s="171"/>
      <c r="HN59" s="171"/>
      <c r="HO59" s="171"/>
      <c r="HP59" s="171"/>
      <c r="HQ59" s="171"/>
      <c r="HR59" s="171"/>
      <c r="HS59" s="171"/>
      <c r="HT59" s="171"/>
      <c r="HU59" s="171"/>
      <c r="HV59" s="171"/>
      <c r="HW59" s="171"/>
      <c r="HX59" s="171"/>
      <c r="HY59" s="171"/>
      <c r="HZ59" s="171"/>
      <c r="IA59" s="171"/>
      <c r="IB59" s="171"/>
      <c r="IC59" s="171"/>
      <c r="ID59" s="171"/>
      <c r="IE59" s="171"/>
      <c r="IF59" s="171"/>
      <c r="IG59" s="171"/>
      <c r="IH59" s="171"/>
      <c r="II59" s="171"/>
      <c r="IJ59" s="171"/>
      <c r="IK59" s="171"/>
      <c r="IL59" s="171"/>
      <c r="IM59" s="171"/>
      <c r="IN59" s="171"/>
      <c r="IO59" s="171"/>
      <c r="IP59" s="171"/>
      <c r="IQ59" s="171"/>
      <c r="IR59" s="171"/>
      <c r="IS59" s="171"/>
      <c r="IT59" s="171"/>
      <c r="IU59" s="171"/>
      <c r="IV59" s="171"/>
      <c r="IW59" s="171"/>
      <c r="IX59" s="171"/>
      <c r="IY59" s="171"/>
      <c r="IZ59" s="171"/>
      <c r="JA59" s="171"/>
      <c r="JB59" s="171"/>
      <c r="JC59" s="171"/>
      <c r="JD59" s="171"/>
      <c r="JE59" s="171"/>
      <c r="JF59" s="171"/>
      <c r="JG59" s="171"/>
      <c r="JH59" s="171"/>
      <c r="JI59" s="171"/>
      <c r="JJ59" s="171"/>
      <c r="JK59" s="171"/>
      <c r="JL59" s="171"/>
      <c r="JM59" s="171"/>
      <c r="JN59" s="171"/>
      <c r="JO59" s="171"/>
      <c r="JP59" s="171"/>
      <c r="JQ59" s="171"/>
      <c r="JR59" s="171"/>
      <c r="JS59" s="171"/>
      <c r="JT59" s="171"/>
      <c r="JU59" s="171"/>
      <c r="JV59" s="171"/>
      <c r="JW59" s="171"/>
      <c r="JX59" s="171"/>
      <c r="JY59" s="171"/>
      <c r="JZ59" s="171"/>
      <c r="KA59" s="171"/>
      <c r="KB59" s="171"/>
      <c r="KC59" s="171"/>
      <c r="KD59" s="171"/>
      <c r="KE59" s="171"/>
      <c r="KF59" s="171"/>
      <c r="KG59" s="171"/>
      <c r="KH59" s="171"/>
      <c r="KI59" s="171"/>
      <c r="KJ59" s="171"/>
      <c r="KK59" s="171"/>
      <c r="KL59" s="171"/>
      <c r="KM59" s="171"/>
      <c r="KN59" s="171"/>
      <c r="KO59" s="171"/>
      <c r="KP59" s="171"/>
      <c r="KQ59" s="171"/>
      <c r="KR59" s="171"/>
      <c r="KS59" s="171"/>
      <c r="KT59" s="171"/>
      <c r="KU59" s="171"/>
      <c r="KV59" s="171"/>
      <c r="KW59" s="171"/>
      <c r="KX59" s="171"/>
      <c r="KY59" s="171"/>
      <c r="KZ59" s="171"/>
      <c r="LA59" s="171"/>
      <c r="LB59" s="171"/>
      <c r="LC59" s="171"/>
      <c r="LD59" s="171"/>
      <c r="LE59" s="171"/>
      <c r="LF59" s="171"/>
      <c r="LG59" s="171"/>
      <c r="LH59" s="171"/>
      <c r="LI59" s="171"/>
      <c r="LJ59" s="171"/>
      <c r="LK59" s="171"/>
      <c r="LL59" s="171"/>
      <c r="LM59" s="171"/>
      <c r="LN59" s="171"/>
      <c r="LO59" s="171"/>
      <c r="LP59" s="171"/>
      <c r="LQ59" s="171"/>
      <c r="LR59" s="171"/>
      <c r="LS59" s="171"/>
      <c r="LT59" s="171"/>
      <c r="LU59" s="171"/>
      <c r="LV59" s="171"/>
      <c r="LW59" s="171"/>
      <c r="LX59" s="171"/>
      <c r="LY59" s="171"/>
      <c r="LZ59" s="171"/>
      <c r="MA59" s="171"/>
      <c r="MB59" s="171"/>
      <c r="MC59" s="171"/>
      <c r="MD59" s="171"/>
      <c r="ME59" s="171"/>
      <c r="MF59" s="171"/>
      <c r="MG59" s="171"/>
      <c r="MH59" s="171"/>
      <c r="MI59" s="171"/>
      <c r="MJ59" s="171"/>
      <c r="MK59" s="171"/>
      <c r="ML59" s="171"/>
      <c r="MM59" s="171"/>
      <c r="MN59" s="171"/>
      <c r="MO59" s="171"/>
      <c r="MP59" s="171"/>
      <c r="MQ59" s="171"/>
      <c r="MR59" s="171"/>
      <c r="MS59" s="171"/>
      <c r="MT59" s="171"/>
      <c r="MU59" s="171"/>
      <c r="MV59" s="171"/>
      <c r="MW59" s="171"/>
      <c r="MX59" s="171"/>
      <c r="MY59" s="171"/>
      <c r="MZ59" s="171"/>
      <c r="NA59" s="171"/>
      <c r="NB59" s="171"/>
      <c r="NC59" s="171"/>
      <c r="ND59" s="171"/>
      <c r="NE59" s="171"/>
      <c r="NF59" s="171"/>
      <c r="NG59" s="171"/>
      <c r="NH59" s="171"/>
      <c r="NI59" s="171"/>
      <c r="NJ59" s="171"/>
      <c r="NK59" s="171"/>
      <c r="NL59" s="171"/>
      <c r="NM59" s="171"/>
      <c r="NN59" s="171"/>
      <c r="NO59" s="171"/>
      <c r="NP59" s="171"/>
      <c r="NQ59" s="171"/>
      <c r="NR59" s="171"/>
      <c r="NS59" s="171"/>
      <c r="NT59" s="171"/>
      <c r="NU59" s="171"/>
      <c r="NV59" s="171"/>
      <c r="NW59" s="171"/>
      <c r="NX59" s="171"/>
      <c r="NY59" s="171"/>
      <c r="NZ59" s="171"/>
      <c r="OA59" s="171"/>
      <c r="OB59" s="171"/>
      <c r="OC59" s="171"/>
      <c r="OD59" s="171"/>
      <c r="OE59" s="171"/>
      <c r="OF59" s="171"/>
      <c r="OG59" s="171"/>
      <c r="OH59" s="171"/>
      <c r="OI59" s="171"/>
      <c r="OJ59" s="171"/>
      <c r="OK59" s="171"/>
      <c r="OL59" s="171"/>
      <c r="OM59" s="171"/>
      <c r="ON59" s="171"/>
      <c r="OO59" s="171"/>
      <c r="OP59" s="171"/>
      <c r="OQ59" s="171"/>
      <c r="OR59" s="171"/>
      <c r="OS59" s="171"/>
      <c r="OT59" s="171"/>
      <c r="OU59" s="171"/>
      <c r="OV59" s="171"/>
      <c r="OW59" s="171"/>
      <c r="OX59" s="171"/>
      <c r="OY59" s="171"/>
      <c r="OZ59" s="171"/>
      <c r="PA59" s="171"/>
      <c r="PB59" s="171"/>
      <c r="PC59" s="171"/>
      <c r="PD59" s="171"/>
      <c r="PE59" s="171"/>
      <c r="PF59" s="171"/>
      <c r="PG59" s="171"/>
      <c r="PH59" s="171"/>
      <c r="PI59" s="171"/>
      <c r="PJ59" s="171"/>
      <c r="PK59" s="171"/>
      <c r="PL59" s="171"/>
      <c r="PM59" s="171"/>
      <c r="PN59" s="171"/>
      <c r="PO59" s="171"/>
      <c r="PP59" s="171"/>
      <c r="PQ59" s="171"/>
      <c r="PR59" s="171"/>
      <c r="PS59" s="171"/>
      <c r="PT59" s="171"/>
      <c r="PU59" s="171"/>
      <c r="PV59" s="171"/>
      <c r="PW59" s="171"/>
      <c r="PX59" s="171"/>
      <c r="PY59" s="171"/>
      <c r="PZ59" s="171"/>
      <c r="QA59" s="171"/>
      <c r="QB59" s="171"/>
      <c r="QC59" s="171"/>
      <c r="QD59" s="171"/>
      <c r="QE59" s="171"/>
      <c r="QF59" s="171"/>
      <c r="QG59" s="171"/>
      <c r="QH59" s="171"/>
      <c r="QI59" s="171"/>
      <c r="QJ59" s="171"/>
      <c r="QK59" s="171"/>
      <c r="QL59" s="171"/>
      <c r="QM59" s="171"/>
      <c r="QN59" s="171"/>
      <c r="QO59" s="171"/>
      <c r="QP59" s="171"/>
      <c r="QQ59" s="171"/>
      <c r="QR59" s="171"/>
      <c r="QS59" s="171"/>
      <c r="QT59" s="171"/>
      <c r="QU59" s="171"/>
      <c r="QV59" s="171"/>
      <c r="QW59" s="171"/>
      <c r="QX59" s="171"/>
      <c r="QY59" s="171"/>
      <c r="QZ59" s="171"/>
      <c r="RA59" s="171"/>
      <c r="RB59" s="171"/>
      <c r="RC59" s="171"/>
      <c r="RD59" s="171"/>
      <c r="RE59" s="171"/>
      <c r="RF59" s="171"/>
      <c r="RG59" s="171"/>
      <c r="RH59" s="171"/>
      <c r="RI59" s="171"/>
      <c r="RJ59" s="171"/>
      <c r="RK59" s="171"/>
      <c r="RL59" s="171"/>
      <c r="RM59" s="171"/>
      <c r="RN59" s="171"/>
      <c r="RO59" s="171"/>
      <c r="RP59" s="171"/>
      <c r="RQ59" s="171"/>
      <c r="RR59" s="171"/>
      <c r="RS59" s="171"/>
      <c r="RT59" s="171"/>
      <c r="RU59" s="171"/>
      <c r="RV59" s="171"/>
      <c r="RW59" s="171"/>
      <c r="RX59" s="171"/>
      <c r="RY59" s="171"/>
      <c r="RZ59" s="171"/>
      <c r="SA59" s="171"/>
      <c r="SB59" s="171"/>
      <c r="SC59" s="171"/>
      <c r="SD59" s="171"/>
      <c r="SE59" s="171"/>
      <c r="SF59" s="171"/>
      <c r="SG59" s="171"/>
      <c r="SH59" s="171"/>
      <c r="SI59" s="171"/>
      <c r="SJ59" s="171"/>
      <c r="SK59" s="171"/>
      <c r="SL59" s="171"/>
      <c r="SM59" s="171"/>
      <c r="SN59" s="171"/>
      <c r="SO59" s="171"/>
      <c r="SP59" s="171"/>
      <c r="SQ59" s="171"/>
      <c r="SR59" s="171"/>
      <c r="SS59" s="171"/>
      <c r="ST59" s="171"/>
      <c r="SU59" s="171"/>
      <c r="SV59" s="171"/>
      <c r="SW59" s="171"/>
      <c r="SX59" s="171"/>
      <c r="SY59" s="171"/>
      <c r="SZ59" s="171"/>
      <c r="TA59" s="171"/>
      <c r="TB59" s="171"/>
      <c r="TC59" s="171"/>
      <c r="TD59" s="171"/>
      <c r="TE59" s="171"/>
      <c r="TF59" s="171"/>
      <c r="TG59" s="171"/>
      <c r="TH59" s="171"/>
      <c r="TI59" s="171"/>
      <c r="TJ59" s="171"/>
      <c r="TK59" s="171"/>
      <c r="TL59" s="171"/>
      <c r="TM59" s="171"/>
      <c r="TN59" s="171"/>
      <c r="TO59" s="171"/>
      <c r="TP59" s="171"/>
      <c r="TQ59" s="171"/>
      <c r="TR59" s="171"/>
      <c r="TS59" s="171"/>
      <c r="TT59" s="171"/>
      <c r="TU59" s="171"/>
      <c r="TV59" s="171"/>
      <c r="TW59" s="171"/>
      <c r="TX59" s="171"/>
      <c r="TY59" s="171"/>
      <c r="TZ59" s="171"/>
      <c r="UA59" s="171"/>
      <c r="UB59" s="171"/>
      <c r="UC59" s="171"/>
      <c r="UD59" s="171"/>
      <c r="UE59" s="171"/>
      <c r="UF59" s="171"/>
      <c r="UG59" s="171"/>
      <c r="UH59" s="171"/>
      <c r="UI59" s="171"/>
      <c r="UJ59" s="171"/>
      <c r="UK59" s="171"/>
      <c r="UL59" s="171"/>
      <c r="UM59" s="171"/>
      <c r="UN59" s="171"/>
      <c r="UO59" s="171"/>
      <c r="UP59" s="171"/>
      <c r="UQ59" s="171"/>
      <c r="UR59" s="171"/>
      <c r="US59" s="171"/>
      <c r="UT59" s="171"/>
      <c r="UU59" s="171"/>
      <c r="UV59" s="171"/>
      <c r="UW59" s="171"/>
      <c r="UX59" s="171"/>
      <c r="UY59" s="171"/>
      <c r="UZ59" s="171"/>
      <c r="VA59" s="171"/>
      <c r="VB59" s="171"/>
      <c r="VC59" s="171"/>
      <c r="VD59" s="171"/>
      <c r="VE59" s="171"/>
      <c r="VF59" s="171"/>
      <c r="VG59" s="171"/>
      <c r="VH59" s="171"/>
      <c r="VI59" s="171"/>
      <c r="VJ59" s="171"/>
      <c r="VK59" s="171"/>
      <c r="VL59" s="171"/>
      <c r="VM59" s="171"/>
      <c r="VN59" s="171"/>
      <c r="VO59" s="171"/>
      <c r="VP59" s="171"/>
      <c r="VQ59" s="171"/>
      <c r="VR59" s="171"/>
      <c r="VS59" s="171"/>
      <c r="VT59" s="171"/>
      <c r="VU59" s="171"/>
      <c r="VV59" s="171"/>
      <c r="VW59" s="171"/>
      <c r="VX59" s="171"/>
      <c r="VY59" s="171"/>
      <c r="VZ59" s="171"/>
      <c r="WA59" s="171"/>
      <c r="WB59" s="171"/>
      <c r="WC59" s="171"/>
      <c r="WD59" s="171"/>
      <c r="WE59" s="171"/>
      <c r="WF59" s="171"/>
      <c r="WG59" s="171"/>
      <c r="WH59" s="171"/>
      <c r="WI59" s="171"/>
      <c r="WJ59" s="171"/>
      <c r="WK59" s="171"/>
      <c r="WL59" s="171"/>
      <c r="WM59" s="171"/>
      <c r="WN59" s="171"/>
      <c r="WO59" s="171"/>
      <c r="WP59" s="171"/>
      <c r="WQ59" s="171"/>
      <c r="WR59" s="171"/>
      <c r="WS59" s="171"/>
      <c r="WT59" s="171"/>
      <c r="WU59" s="171"/>
      <c r="WV59" s="171"/>
      <c r="WW59" s="171"/>
      <c r="WX59" s="171"/>
      <c r="WY59" s="171"/>
      <c r="WZ59" s="171"/>
      <c r="XA59" s="171"/>
      <c r="XB59" s="171"/>
      <c r="XC59" s="171"/>
      <c r="XD59" s="171"/>
      <c r="XE59" s="171"/>
      <c r="XF59" s="171"/>
      <c r="XG59" s="171"/>
      <c r="XH59" s="171"/>
      <c r="XI59" s="171"/>
      <c r="XJ59" s="171"/>
      <c r="XK59" s="171"/>
      <c r="XL59" s="171"/>
      <c r="XM59" s="171"/>
      <c r="XN59" s="171"/>
      <c r="XO59" s="171"/>
      <c r="XP59" s="171"/>
      <c r="XQ59" s="171"/>
      <c r="XR59" s="171"/>
      <c r="XS59" s="171"/>
      <c r="XT59" s="171"/>
      <c r="XU59" s="171"/>
      <c r="XV59" s="171"/>
      <c r="XW59" s="171"/>
      <c r="XX59" s="171"/>
      <c r="XY59" s="171"/>
      <c r="XZ59" s="171"/>
      <c r="YA59" s="171"/>
      <c r="YB59" s="171"/>
      <c r="YC59" s="171"/>
      <c r="YD59" s="171"/>
      <c r="YE59" s="171"/>
      <c r="YF59" s="171"/>
      <c r="YG59" s="171"/>
      <c r="YH59" s="171"/>
      <c r="YI59" s="171"/>
      <c r="YJ59" s="171"/>
      <c r="YK59" s="171"/>
      <c r="YL59" s="171"/>
      <c r="YM59" s="171"/>
      <c r="YN59" s="171"/>
      <c r="YO59" s="171"/>
      <c r="YP59" s="171"/>
      <c r="YQ59" s="171"/>
      <c r="YR59" s="171"/>
      <c r="YS59" s="171"/>
      <c r="YT59" s="171"/>
      <c r="YU59" s="171"/>
      <c r="YV59" s="171"/>
      <c r="YW59" s="171"/>
      <c r="YX59" s="171"/>
      <c r="YY59" s="171"/>
      <c r="YZ59" s="171"/>
      <c r="ZA59" s="171"/>
      <c r="ZB59" s="171"/>
      <c r="ZC59" s="171"/>
      <c r="ZD59" s="171"/>
      <c r="ZE59" s="171"/>
      <c r="ZF59" s="171"/>
      <c r="ZG59" s="171"/>
      <c r="ZH59" s="171"/>
      <c r="ZI59" s="171"/>
      <c r="ZJ59" s="171"/>
      <c r="ZK59" s="171"/>
      <c r="ZL59" s="171"/>
      <c r="ZM59" s="171"/>
      <c r="ZN59" s="171"/>
      <c r="ZO59" s="171"/>
      <c r="ZP59" s="171"/>
      <c r="ZQ59" s="171"/>
      <c r="ZR59" s="171"/>
      <c r="ZS59" s="171"/>
      <c r="ZT59" s="171"/>
      <c r="ZU59" s="171"/>
      <c r="ZV59" s="171"/>
      <c r="ZW59" s="171"/>
      <c r="ZX59" s="171"/>
      <c r="ZY59" s="171"/>
      <c r="ZZ59" s="171"/>
      <c r="AAA59" s="171"/>
      <c r="AAB59" s="171"/>
      <c r="AAC59" s="171"/>
      <c r="AAD59" s="171"/>
      <c r="AAE59" s="171"/>
      <c r="AAF59" s="171"/>
      <c r="AAG59" s="171"/>
      <c r="AAH59" s="171"/>
      <c r="AAI59" s="171"/>
      <c r="AAJ59" s="171"/>
      <c r="AAK59" s="171"/>
      <c r="AAL59" s="171"/>
      <c r="AAM59" s="171"/>
      <c r="AAN59" s="171"/>
      <c r="AAO59" s="171"/>
      <c r="AAP59" s="171"/>
      <c r="AAQ59" s="171"/>
      <c r="AAR59" s="171"/>
      <c r="AAS59" s="171"/>
      <c r="AAT59" s="171"/>
      <c r="AAU59" s="171"/>
      <c r="AAV59" s="171"/>
      <c r="AAW59" s="171"/>
      <c r="AAX59" s="171"/>
      <c r="AAY59" s="171"/>
      <c r="AAZ59" s="171"/>
      <c r="ABA59" s="171"/>
      <c r="ABB59" s="171"/>
      <c r="ABC59" s="171"/>
      <c r="ABD59" s="171"/>
      <c r="ABE59" s="171"/>
      <c r="ABF59" s="171"/>
      <c r="ABG59" s="171"/>
      <c r="ABH59" s="171"/>
      <c r="ABI59" s="171"/>
      <c r="ABJ59" s="171"/>
      <c r="ABK59" s="171"/>
      <c r="ABL59" s="171"/>
      <c r="ABM59" s="171"/>
      <c r="ABN59" s="171"/>
      <c r="ABO59" s="171"/>
      <c r="ABP59" s="171"/>
      <c r="ABQ59" s="171"/>
      <c r="ABR59" s="171"/>
      <c r="ABS59" s="171"/>
      <c r="ABT59" s="171"/>
      <c r="ABU59" s="171"/>
      <c r="ABV59" s="171"/>
      <c r="ABW59" s="171"/>
      <c r="ABX59" s="171"/>
      <c r="ABY59" s="171"/>
      <c r="ABZ59" s="171"/>
      <c r="ACA59" s="171"/>
      <c r="ACB59" s="171"/>
      <c r="ACC59" s="194"/>
    </row>
    <row r="60" spans="1:757" s="172" customFormat="1" ht="15.75" customHeight="1" x14ac:dyDescent="0.2">
      <c r="A60" s="170">
        <v>18</v>
      </c>
      <c r="B60" s="187"/>
      <c r="C60" s="188"/>
      <c r="D60" s="169"/>
      <c r="E60" s="169"/>
      <c r="F60" s="150" t="str">
        <f t="shared" si="8"/>
        <v/>
      </c>
      <c r="G60" s="169"/>
      <c r="H60" s="169"/>
      <c r="I60" s="169"/>
      <c r="J60" s="169"/>
      <c r="K60" s="169"/>
      <c r="L60" s="169"/>
      <c r="M60" s="169"/>
      <c r="N60" s="169"/>
      <c r="O60" s="169"/>
      <c r="P60" s="169"/>
      <c r="Q60" s="150" t="str">
        <f t="shared" si="9"/>
        <v/>
      </c>
      <c r="R60" s="169"/>
      <c r="S60" s="182"/>
      <c r="T60" s="183" t="str">
        <f t="shared" si="10"/>
        <v/>
      </c>
      <c r="U60" s="169"/>
      <c r="V60" s="184"/>
      <c r="W60" s="185" t="str">
        <f t="shared" si="20"/>
        <v/>
      </c>
      <c r="X60" s="169"/>
      <c r="Y60" s="184"/>
      <c r="Z60" s="186" t="str">
        <f t="shared" si="21"/>
        <v/>
      </c>
      <c r="AA60" s="168"/>
      <c r="AB60" s="151" t="str">
        <f t="shared" si="13"/>
        <v/>
      </c>
      <c r="AC60" s="169"/>
      <c r="AD60" s="169"/>
      <c r="AE60" s="169"/>
      <c r="AF60" s="169"/>
      <c r="AG60" s="169"/>
      <c r="AH60" s="169"/>
      <c r="AI60" s="169"/>
      <c r="AJ60" s="169"/>
      <c r="AK60" s="169"/>
      <c r="AL60" s="169"/>
      <c r="AM60" s="169"/>
      <c r="AN60" s="169"/>
      <c r="AO60" s="169"/>
      <c r="AP60" s="169"/>
      <c r="AQ60" s="170" t="str">
        <f t="shared" si="14"/>
        <v/>
      </c>
      <c r="AR60" s="515" t="str">
        <f t="shared" si="15"/>
        <v/>
      </c>
      <c r="AS60" s="515"/>
      <c r="AT60" s="171"/>
      <c r="AU60" s="171"/>
      <c r="AV60" s="171"/>
      <c r="AW60" s="171"/>
      <c r="AX60" s="171"/>
      <c r="AY60" s="171"/>
      <c r="AZ60" s="171"/>
      <c r="BA60" s="171"/>
      <c r="BB60" s="171"/>
      <c r="BC60" s="171"/>
      <c r="BD60" s="171"/>
      <c r="BE60" s="171"/>
      <c r="BF60" s="210"/>
      <c r="BG60" s="218">
        <f t="shared" si="16"/>
        <v>0</v>
      </c>
      <c r="BH60" s="219">
        <f t="shared" si="17"/>
        <v>0</v>
      </c>
      <c r="BI60" s="220">
        <f t="shared" si="18"/>
        <v>0</v>
      </c>
      <c r="BJ60" s="221">
        <f t="shared" si="19"/>
        <v>0</v>
      </c>
      <c r="BK60" s="556"/>
      <c r="BL60" s="556"/>
      <c r="BM60" s="171"/>
      <c r="BN60" s="171"/>
      <c r="BO60" s="171"/>
      <c r="BP60" s="171"/>
      <c r="BQ60" s="171"/>
      <c r="BR60" s="171"/>
      <c r="BS60" s="171"/>
      <c r="BT60" s="171"/>
      <c r="BU60" s="171"/>
      <c r="BV60" s="171"/>
      <c r="BW60" s="171"/>
      <c r="BX60" s="171"/>
      <c r="BY60" s="171"/>
      <c r="BZ60" s="171"/>
      <c r="CA60" s="171"/>
      <c r="CB60" s="171"/>
      <c r="CC60" s="171"/>
      <c r="CD60" s="171"/>
      <c r="CE60" s="171"/>
      <c r="CF60" s="171"/>
      <c r="CG60" s="171"/>
      <c r="CH60" s="171"/>
      <c r="CI60" s="171"/>
      <c r="CJ60" s="171"/>
      <c r="CK60" s="171"/>
      <c r="CL60" s="171"/>
      <c r="CM60" s="171"/>
      <c r="CN60" s="171"/>
      <c r="CO60" s="171"/>
      <c r="CP60" s="171"/>
      <c r="CQ60" s="171"/>
      <c r="CR60" s="171"/>
      <c r="CS60" s="171"/>
      <c r="CT60" s="171"/>
      <c r="CU60" s="171"/>
      <c r="CV60" s="171"/>
      <c r="CW60" s="171"/>
      <c r="CX60" s="171"/>
      <c r="CY60" s="171"/>
      <c r="CZ60" s="171"/>
      <c r="DA60" s="171"/>
      <c r="DB60" s="171"/>
      <c r="DC60" s="171"/>
      <c r="DD60" s="171"/>
      <c r="DE60" s="171"/>
      <c r="DF60" s="171"/>
      <c r="DG60" s="171"/>
      <c r="DH60" s="171"/>
      <c r="DI60" s="171"/>
      <c r="DJ60" s="171"/>
      <c r="DK60" s="171"/>
      <c r="DL60" s="171"/>
      <c r="DM60" s="171"/>
      <c r="DN60" s="171"/>
      <c r="DO60" s="171"/>
      <c r="DP60" s="171"/>
      <c r="DQ60" s="171"/>
      <c r="DR60" s="171"/>
      <c r="DS60" s="171"/>
      <c r="DT60" s="171"/>
      <c r="DU60" s="171"/>
      <c r="DV60" s="171"/>
      <c r="DW60" s="171"/>
      <c r="DX60" s="171"/>
      <c r="DY60" s="171"/>
      <c r="DZ60" s="171"/>
      <c r="EA60" s="171"/>
      <c r="EB60" s="171"/>
      <c r="EC60" s="171"/>
      <c r="ED60" s="171"/>
      <c r="EE60" s="171"/>
      <c r="EF60" s="171"/>
      <c r="EG60" s="171"/>
      <c r="EH60" s="171"/>
      <c r="EI60" s="171"/>
      <c r="EJ60" s="171"/>
      <c r="EK60" s="171"/>
      <c r="EL60" s="171"/>
      <c r="EM60" s="171"/>
      <c r="EN60" s="171"/>
      <c r="EO60" s="171"/>
      <c r="EP60" s="171"/>
      <c r="EQ60" s="171"/>
      <c r="ER60" s="171"/>
      <c r="ES60" s="171"/>
      <c r="ET60" s="171"/>
      <c r="EU60" s="171"/>
      <c r="EV60" s="171"/>
      <c r="EW60" s="171"/>
      <c r="EX60" s="171"/>
      <c r="EY60" s="171"/>
      <c r="EZ60" s="171"/>
      <c r="FA60" s="171"/>
      <c r="FB60" s="171"/>
      <c r="FC60" s="171"/>
      <c r="FD60" s="171"/>
      <c r="FE60" s="171"/>
      <c r="FF60" s="171"/>
      <c r="FG60" s="171"/>
      <c r="FH60" s="171"/>
      <c r="FI60" s="171"/>
      <c r="FJ60" s="171"/>
      <c r="FK60" s="171"/>
      <c r="FL60" s="171"/>
      <c r="FM60" s="171"/>
      <c r="FN60" s="171"/>
      <c r="FO60" s="171"/>
      <c r="FP60" s="171"/>
      <c r="FQ60" s="171"/>
      <c r="FR60" s="171"/>
      <c r="FS60" s="171"/>
      <c r="FT60" s="171"/>
      <c r="FU60" s="171"/>
      <c r="FV60" s="171"/>
      <c r="FW60" s="171"/>
      <c r="FX60" s="171"/>
      <c r="FY60" s="171"/>
      <c r="FZ60" s="171"/>
      <c r="GA60" s="171"/>
      <c r="GB60" s="171"/>
      <c r="GC60" s="171"/>
      <c r="GD60" s="171"/>
      <c r="GE60" s="171"/>
      <c r="GF60" s="171"/>
      <c r="GG60" s="171"/>
      <c r="GH60" s="171"/>
      <c r="GI60" s="171"/>
      <c r="GJ60" s="171"/>
      <c r="GK60" s="171"/>
      <c r="GL60" s="171"/>
      <c r="GM60" s="171"/>
      <c r="GN60" s="171"/>
      <c r="GO60" s="171"/>
      <c r="GP60" s="171"/>
      <c r="GQ60" s="171"/>
      <c r="GR60" s="171"/>
      <c r="GS60" s="171"/>
      <c r="GT60" s="171"/>
      <c r="GU60" s="171"/>
      <c r="GV60" s="171"/>
      <c r="GW60" s="171"/>
      <c r="GX60" s="171"/>
      <c r="GY60" s="171"/>
      <c r="GZ60" s="171"/>
      <c r="HA60" s="171"/>
      <c r="HB60" s="171"/>
      <c r="HC60" s="171"/>
      <c r="HD60" s="171"/>
      <c r="HE60" s="171"/>
      <c r="HF60" s="171"/>
      <c r="HG60" s="171"/>
      <c r="HH60" s="171"/>
      <c r="HI60" s="171"/>
      <c r="HJ60" s="171"/>
      <c r="HK60" s="171"/>
      <c r="HL60" s="171"/>
      <c r="HM60" s="171"/>
      <c r="HN60" s="171"/>
      <c r="HO60" s="171"/>
      <c r="HP60" s="171"/>
      <c r="HQ60" s="171"/>
      <c r="HR60" s="171"/>
      <c r="HS60" s="171"/>
      <c r="HT60" s="171"/>
      <c r="HU60" s="171"/>
      <c r="HV60" s="171"/>
      <c r="HW60" s="171"/>
      <c r="HX60" s="171"/>
      <c r="HY60" s="171"/>
      <c r="HZ60" s="171"/>
      <c r="IA60" s="171"/>
      <c r="IB60" s="171"/>
      <c r="IC60" s="171"/>
      <c r="ID60" s="171"/>
      <c r="IE60" s="171"/>
      <c r="IF60" s="171"/>
      <c r="IG60" s="171"/>
      <c r="IH60" s="171"/>
      <c r="II60" s="171"/>
      <c r="IJ60" s="171"/>
      <c r="IK60" s="171"/>
      <c r="IL60" s="171"/>
      <c r="IM60" s="171"/>
      <c r="IN60" s="171"/>
      <c r="IO60" s="171"/>
      <c r="IP60" s="171"/>
      <c r="IQ60" s="171"/>
      <c r="IR60" s="171"/>
      <c r="IS60" s="171"/>
      <c r="IT60" s="171"/>
      <c r="IU60" s="171"/>
      <c r="IV60" s="171"/>
      <c r="IW60" s="171"/>
      <c r="IX60" s="171"/>
      <c r="IY60" s="171"/>
      <c r="IZ60" s="171"/>
      <c r="JA60" s="171"/>
      <c r="JB60" s="171"/>
      <c r="JC60" s="171"/>
      <c r="JD60" s="171"/>
      <c r="JE60" s="171"/>
      <c r="JF60" s="171"/>
      <c r="JG60" s="171"/>
      <c r="JH60" s="171"/>
      <c r="JI60" s="171"/>
      <c r="JJ60" s="171"/>
      <c r="JK60" s="171"/>
      <c r="JL60" s="171"/>
      <c r="JM60" s="171"/>
      <c r="JN60" s="171"/>
      <c r="JO60" s="171"/>
      <c r="JP60" s="171"/>
      <c r="JQ60" s="171"/>
      <c r="JR60" s="171"/>
      <c r="JS60" s="171"/>
      <c r="JT60" s="171"/>
      <c r="JU60" s="171"/>
      <c r="JV60" s="171"/>
      <c r="JW60" s="171"/>
      <c r="JX60" s="171"/>
      <c r="JY60" s="171"/>
      <c r="JZ60" s="171"/>
      <c r="KA60" s="171"/>
      <c r="KB60" s="171"/>
      <c r="KC60" s="171"/>
      <c r="KD60" s="171"/>
      <c r="KE60" s="171"/>
      <c r="KF60" s="171"/>
      <c r="KG60" s="171"/>
      <c r="KH60" s="171"/>
      <c r="KI60" s="171"/>
      <c r="KJ60" s="171"/>
      <c r="KK60" s="171"/>
      <c r="KL60" s="171"/>
      <c r="KM60" s="171"/>
      <c r="KN60" s="171"/>
      <c r="KO60" s="171"/>
      <c r="KP60" s="171"/>
      <c r="KQ60" s="171"/>
      <c r="KR60" s="171"/>
      <c r="KS60" s="171"/>
      <c r="KT60" s="171"/>
      <c r="KU60" s="171"/>
      <c r="KV60" s="171"/>
      <c r="KW60" s="171"/>
      <c r="KX60" s="171"/>
      <c r="KY60" s="171"/>
      <c r="KZ60" s="171"/>
      <c r="LA60" s="171"/>
      <c r="LB60" s="171"/>
      <c r="LC60" s="171"/>
      <c r="LD60" s="171"/>
      <c r="LE60" s="171"/>
      <c r="LF60" s="171"/>
      <c r="LG60" s="171"/>
      <c r="LH60" s="171"/>
      <c r="LI60" s="171"/>
      <c r="LJ60" s="171"/>
      <c r="LK60" s="171"/>
      <c r="LL60" s="171"/>
      <c r="LM60" s="171"/>
      <c r="LN60" s="171"/>
      <c r="LO60" s="171"/>
      <c r="LP60" s="171"/>
      <c r="LQ60" s="171"/>
      <c r="LR60" s="171"/>
      <c r="LS60" s="171"/>
      <c r="LT60" s="171"/>
      <c r="LU60" s="171"/>
      <c r="LV60" s="171"/>
      <c r="LW60" s="171"/>
      <c r="LX60" s="171"/>
      <c r="LY60" s="171"/>
      <c r="LZ60" s="171"/>
      <c r="MA60" s="171"/>
      <c r="MB60" s="171"/>
      <c r="MC60" s="171"/>
      <c r="MD60" s="171"/>
      <c r="ME60" s="171"/>
      <c r="MF60" s="171"/>
      <c r="MG60" s="171"/>
      <c r="MH60" s="171"/>
      <c r="MI60" s="171"/>
      <c r="MJ60" s="171"/>
      <c r="MK60" s="171"/>
      <c r="ML60" s="171"/>
      <c r="MM60" s="171"/>
      <c r="MN60" s="171"/>
      <c r="MO60" s="171"/>
      <c r="MP60" s="171"/>
      <c r="MQ60" s="171"/>
      <c r="MR60" s="171"/>
      <c r="MS60" s="171"/>
      <c r="MT60" s="171"/>
      <c r="MU60" s="171"/>
      <c r="MV60" s="171"/>
      <c r="MW60" s="171"/>
      <c r="MX60" s="171"/>
      <c r="MY60" s="171"/>
      <c r="MZ60" s="171"/>
      <c r="NA60" s="171"/>
      <c r="NB60" s="171"/>
      <c r="NC60" s="171"/>
      <c r="ND60" s="171"/>
      <c r="NE60" s="171"/>
      <c r="NF60" s="171"/>
      <c r="NG60" s="171"/>
      <c r="NH60" s="171"/>
      <c r="NI60" s="171"/>
      <c r="NJ60" s="171"/>
      <c r="NK60" s="171"/>
      <c r="NL60" s="171"/>
      <c r="NM60" s="171"/>
      <c r="NN60" s="171"/>
      <c r="NO60" s="171"/>
      <c r="NP60" s="171"/>
      <c r="NQ60" s="171"/>
      <c r="NR60" s="171"/>
      <c r="NS60" s="171"/>
      <c r="NT60" s="171"/>
      <c r="NU60" s="171"/>
      <c r="NV60" s="171"/>
      <c r="NW60" s="171"/>
      <c r="NX60" s="171"/>
      <c r="NY60" s="171"/>
      <c r="NZ60" s="171"/>
      <c r="OA60" s="171"/>
      <c r="OB60" s="171"/>
      <c r="OC60" s="171"/>
      <c r="OD60" s="171"/>
      <c r="OE60" s="171"/>
      <c r="OF60" s="171"/>
      <c r="OG60" s="171"/>
      <c r="OH60" s="171"/>
      <c r="OI60" s="171"/>
      <c r="OJ60" s="171"/>
      <c r="OK60" s="171"/>
      <c r="OL60" s="171"/>
      <c r="OM60" s="171"/>
      <c r="ON60" s="171"/>
      <c r="OO60" s="171"/>
      <c r="OP60" s="171"/>
      <c r="OQ60" s="171"/>
      <c r="OR60" s="171"/>
      <c r="OS60" s="171"/>
      <c r="OT60" s="171"/>
      <c r="OU60" s="171"/>
      <c r="OV60" s="171"/>
      <c r="OW60" s="171"/>
      <c r="OX60" s="171"/>
      <c r="OY60" s="171"/>
      <c r="OZ60" s="171"/>
      <c r="PA60" s="171"/>
      <c r="PB60" s="171"/>
      <c r="PC60" s="171"/>
      <c r="PD60" s="171"/>
      <c r="PE60" s="171"/>
      <c r="PF60" s="171"/>
      <c r="PG60" s="171"/>
      <c r="PH60" s="171"/>
      <c r="PI60" s="171"/>
      <c r="PJ60" s="171"/>
      <c r="PK60" s="171"/>
      <c r="PL60" s="171"/>
      <c r="PM60" s="171"/>
      <c r="PN60" s="171"/>
      <c r="PO60" s="171"/>
      <c r="PP60" s="171"/>
      <c r="PQ60" s="171"/>
      <c r="PR60" s="171"/>
      <c r="PS60" s="171"/>
      <c r="PT60" s="171"/>
      <c r="PU60" s="171"/>
      <c r="PV60" s="171"/>
      <c r="PW60" s="171"/>
      <c r="PX60" s="171"/>
      <c r="PY60" s="171"/>
      <c r="PZ60" s="171"/>
      <c r="QA60" s="171"/>
      <c r="QB60" s="171"/>
      <c r="QC60" s="171"/>
      <c r="QD60" s="171"/>
      <c r="QE60" s="171"/>
      <c r="QF60" s="171"/>
      <c r="QG60" s="171"/>
      <c r="QH60" s="171"/>
      <c r="QI60" s="171"/>
      <c r="QJ60" s="171"/>
      <c r="QK60" s="171"/>
      <c r="QL60" s="171"/>
      <c r="QM60" s="171"/>
      <c r="QN60" s="171"/>
      <c r="QO60" s="171"/>
      <c r="QP60" s="171"/>
      <c r="QQ60" s="171"/>
      <c r="QR60" s="171"/>
      <c r="QS60" s="171"/>
      <c r="QT60" s="171"/>
      <c r="QU60" s="171"/>
      <c r="QV60" s="171"/>
      <c r="QW60" s="171"/>
      <c r="QX60" s="171"/>
      <c r="QY60" s="171"/>
      <c r="QZ60" s="171"/>
      <c r="RA60" s="171"/>
      <c r="RB60" s="171"/>
      <c r="RC60" s="171"/>
      <c r="RD60" s="171"/>
      <c r="RE60" s="171"/>
      <c r="RF60" s="171"/>
      <c r="RG60" s="171"/>
      <c r="RH60" s="171"/>
      <c r="RI60" s="171"/>
      <c r="RJ60" s="171"/>
      <c r="RK60" s="171"/>
      <c r="RL60" s="171"/>
      <c r="RM60" s="171"/>
      <c r="RN60" s="171"/>
      <c r="RO60" s="171"/>
      <c r="RP60" s="171"/>
      <c r="RQ60" s="171"/>
      <c r="RR60" s="171"/>
      <c r="RS60" s="171"/>
      <c r="RT60" s="171"/>
      <c r="RU60" s="171"/>
      <c r="RV60" s="171"/>
      <c r="RW60" s="171"/>
      <c r="RX60" s="171"/>
      <c r="RY60" s="171"/>
      <c r="RZ60" s="171"/>
      <c r="SA60" s="171"/>
      <c r="SB60" s="171"/>
      <c r="SC60" s="171"/>
      <c r="SD60" s="171"/>
      <c r="SE60" s="171"/>
      <c r="SF60" s="171"/>
      <c r="SG60" s="171"/>
      <c r="SH60" s="171"/>
      <c r="SI60" s="171"/>
      <c r="SJ60" s="171"/>
      <c r="SK60" s="171"/>
      <c r="SL60" s="171"/>
      <c r="SM60" s="171"/>
      <c r="SN60" s="171"/>
      <c r="SO60" s="171"/>
      <c r="SP60" s="171"/>
      <c r="SQ60" s="171"/>
      <c r="SR60" s="171"/>
      <c r="SS60" s="171"/>
      <c r="ST60" s="171"/>
      <c r="SU60" s="171"/>
      <c r="SV60" s="171"/>
      <c r="SW60" s="171"/>
      <c r="SX60" s="171"/>
      <c r="SY60" s="171"/>
      <c r="SZ60" s="171"/>
      <c r="TA60" s="171"/>
      <c r="TB60" s="171"/>
      <c r="TC60" s="171"/>
      <c r="TD60" s="171"/>
      <c r="TE60" s="171"/>
      <c r="TF60" s="171"/>
      <c r="TG60" s="171"/>
      <c r="TH60" s="171"/>
      <c r="TI60" s="171"/>
      <c r="TJ60" s="171"/>
      <c r="TK60" s="171"/>
      <c r="TL60" s="171"/>
      <c r="TM60" s="171"/>
      <c r="TN60" s="171"/>
      <c r="TO60" s="171"/>
      <c r="TP60" s="171"/>
      <c r="TQ60" s="171"/>
      <c r="TR60" s="171"/>
      <c r="TS60" s="171"/>
      <c r="TT60" s="171"/>
      <c r="TU60" s="171"/>
      <c r="TV60" s="171"/>
      <c r="TW60" s="171"/>
      <c r="TX60" s="171"/>
      <c r="TY60" s="171"/>
      <c r="TZ60" s="171"/>
      <c r="UA60" s="171"/>
      <c r="UB60" s="171"/>
      <c r="UC60" s="171"/>
      <c r="UD60" s="171"/>
      <c r="UE60" s="171"/>
      <c r="UF60" s="171"/>
      <c r="UG60" s="171"/>
      <c r="UH60" s="171"/>
      <c r="UI60" s="171"/>
      <c r="UJ60" s="171"/>
      <c r="UK60" s="171"/>
      <c r="UL60" s="171"/>
      <c r="UM60" s="171"/>
      <c r="UN60" s="171"/>
      <c r="UO60" s="171"/>
      <c r="UP60" s="171"/>
      <c r="UQ60" s="171"/>
      <c r="UR60" s="171"/>
      <c r="US60" s="171"/>
      <c r="UT60" s="171"/>
      <c r="UU60" s="171"/>
      <c r="UV60" s="171"/>
      <c r="UW60" s="171"/>
      <c r="UX60" s="171"/>
      <c r="UY60" s="171"/>
      <c r="UZ60" s="171"/>
      <c r="VA60" s="171"/>
      <c r="VB60" s="171"/>
      <c r="VC60" s="171"/>
      <c r="VD60" s="171"/>
      <c r="VE60" s="171"/>
      <c r="VF60" s="171"/>
      <c r="VG60" s="171"/>
      <c r="VH60" s="171"/>
      <c r="VI60" s="171"/>
      <c r="VJ60" s="171"/>
      <c r="VK60" s="171"/>
      <c r="VL60" s="171"/>
      <c r="VM60" s="171"/>
      <c r="VN60" s="171"/>
      <c r="VO60" s="171"/>
      <c r="VP60" s="171"/>
      <c r="VQ60" s="171"/>
      <c r="VR60" s="171"/>
      <c r="VS60" s="171"/>
      <c r="VT60" s="171"/>
      <c r="VU60" s="171"/>
      <c r="VV60" s="171"/>
      <c r="VW60" s="171"/>
      <c r="VX60" s="171"/>
      <c r="VY60" s="171"/>
      <c r="VZ60" s="171"/>
      <c r="WA60" s="171"/>
      <c r="WB60" s="171"/>
      <c r="WC60" s="171"/>
      <c r="WD60" s="171"/>
      <c r="WE60" s="171"/>
      <c r="WF60" s="171"/>
      <c r="WG60" s="171"/>
      <c r="WH60" s="171"/>
      <c r="WI60" s="171"/>
      <c r="WJ60" s="171"/>
      <c r="WK60" s="171"/>
      <c r="WL60" s="171"/>
      <c r="WM60" s="171"/>
      <c r="WN60" s="171"/>
      <c r="WO60" s="171"/>
      <c r="WP60" s="171"/>
      <c r="WQ60" s="171"/>
      <c r="WR60" s="171"/>
      <c r="WS60" s="171"/>
      <c r="WT60" s="171"/>
      <c r="WU60" s="171"/>
      <c r="WV60" s="171"/>
      <c r="WW60" s="171"/>
      <c r="WX60" s="171"/>
      <c r="WY60" s="171"/>
      <c r="WZ60" s="171"/>
      <c r="XA60" s="171"/>
      <c r="XB60" s="171"/>
      <c r="XC60" s="171"/>
      <c r="XD60" s="171"/>
      <c r="XE60" s="171"/>
      <c r="XF60" s="171"/>
      <c r="XG60" s="171"/>
      <c r="XH60" s="171"/>
      <c r="XI60" s="171"/>
      <c r="XJ60" s="171"/>
      <c r="XK60" s="171"/>
      <c r="XL60" s="171"/>
      <c r="XM60" s="171"/>
      <c r="XN60" s="171"/>
      <c r="XO60" s="171"/>
      <c r="XP60" s="171"/>
      <c r="XQ60" s="171"/>
      <c r="XR60" s="171"/>
      <c r="XS60" s="171"/>
      <c r="XT60" s="171"/>
      <c r="XU60" s="171"/>
      <c r="XV60" s="171"/>
      <c r="XW60" s="171"/>
      <c r="XX60" s="171"/>
      <c r="XY60" s="171"/>
      <c r="XZ60" s="171"/>
      <c r="YA60" s="171"/>
      <c r="YB60" s="171"/>
      <c r="YC60" s="171"/>
      <c r="YD60" s="171"/>
      <c r="YE60" s="171"/>
      <c r="YF60" s="171"/>
      <c r="YG60" s="171"/>
      <c r="YH60" s="171"/>
      <c r="YI60" s="171"/>
      <c r="YJ60" s="171"/>
      <c r="YK60" s="171"/>
      <c r="YL60" s="171"/>
      <c r="YM60" s="171"/>
      <c r="YN60" s="171"/>
      <c r="YO60" s="171"/>
      <c r="YP60" s="171"/>
      <c r="YQ60" s="171"/>
      <c r="YR60" s="171"/>
      <c r="YS60" s="171"/>
      <c r="YT60" s="171"/>
      <c r="YU60" s="171"/>
      <c r="YV60" s="171"/>
      <c r="YW60" s="171"/>
      <c r="YX60" s="171"/>
      <c r="YY60" s="171"/>
      <c r="YZ60" s="171"/>
      <c r="ZA60" s="171"/>
      <c r="ZB60" s="171"/>
      <c r="ZC60" s="171"/>
      <c r="ZD60" s="171"/>
      <c r="ZE60" s="171"/>
      <c r="ZF60" s="171"/>
      <c r="ZG60" s="171"/>
      <c r="ZH60" s="171"/>
      <c r="ZI60" s="171"/>
      <c r="ZJ60" s="171"/>
      <c r="ZK60" s="171"/>
      <c r="ZL60" s="171"/>
      <c r="ZM60" s="171"/>
      <c r="ZN60" s="171"/>
      <c r="ZO60" s="171"/>
      <c r="ZP60" s="171"/>
      <c r="ZQ60" s="171"/>
      <c r="ZR60" s="171"/>
      <c r="ZS60" s="171"/>
      <c r="ZT60" s="171"/>
      <c r="ZU60" s="171"/>
      <c r="ZV60" s="171"/>
      <c r="ZW60" s="171"/>
      <c r="ZX60" s="171"/>
      <c r="ZY60" s="171"/>
      <c r="ZZ60" s="171"/>
      <c r="AAA60" s="171"/>
      <c r="AAB60" s="171"/>
      <c r="AAC60" s="171"/>
      <c r="AAD60" s="171"/>
      <c r="AAE60" s="171"/>
      <c r="AAF60" s="171"/>
      <c r="AAG60" s="171"/>
      <c r="AAH60" s="171"/>
      <c r="AAI60" s="171"/>
      <c r="AAJ60" s="171"/>
      <c r="AAK60" s="171"/>
      <c r="AAL60" s="171"/>
      <c r="AAM60" s="171"/>
      <c r="AAN60" s="171"/>
      <c r="AAO60" s="171"/>
      <c r="AAP60" s="171"/>
      <c r="AAQ60" s="171"/>
      <c r="AAR60" s="171"/>
      <c r="AAS60" s="171"/>
      <c r="AAT60" s="171"/>
      <c r="AAU60" s="171"/>
      <c r="AAV60" s="171"/>
      <c r="AAW60" s="171"/>
      <c r="AAX60" s="171"/>
      <c r="AAY60" s="171"/>
      <c r="AAZ60" s="171"/>
      <c r="ABA60" s="171"/>
      <c r="ABB60" s="171"/>
      <c r="ABC60" s="171"/>
      <c r="ABD60" s="171"/>
      <c r="ABE60" s="171"/>
      <c r="ABF60" s="171"/>
      <c r="ABG60" s="171"/>
      <c r="ABH60" s="171"/>
      <c r="ABI60" s="171"/>
      <c r="ABJ60" s="171"/>
      <c r="ABK60" s="171"/>
      <c r="ABL60" s="171"/>
      <c r="ABM60" s="171"/>
      <c r="ABN60" s="171"/>
      <c r="ABO60" s="171"/>
      <c r="ABP60" s="171"/>
      <c r="ABQ60" s="171"/>
      <c r="ABR60" s="171"/>
      <c r="ABS60" s="171"/>
      <c r="ABT60" s="171"/>
      <c r="ABU60" s="171"/>
      <c r="ABV60" s="171"/>
      <c r="ABW60" s="171"/>
      <c r="ABX60" s="171"/>
      <c r="ABY60" s="171"/>
      <c r="ABZ60" s="171"/>
      <c r="ACA60" s="171"/>
      <c r="ACB60" s="171"/>
      <c r="ACC60" s="194"/>
    </row>
    <row r="61" spans="1:757" s="172" customFormat="1" ht="15.75" customHeight="1" x14ac:dyDescent="0.2">
      <c r="A61" s="170">
        <v>19</v>
      </c>
      <c r="B61" s="187"/>
      <c r="C61" s="188"/>
      <c r="D61" s="169"/>
      <c r="E61" s="169"/>
      <c r="F61" s="150" t="str">
        <f t="shared" si="8"/>
        <v/>
      </c>
      <c r="G61" s="169"/>
      <c r="H61" s="169"/>
      <c r="I61" s="169"/>
      <c r="J61" s="169"/>
      <c r="K61" s="169"/>
      <c r="L61" s="169"/>
      <c r="M61" s="169"/>
      <c r="N61" s="169"/>
      <c r="O61" s="169"/>
      <c r="P61" s="169"/>
      <c r="Q61" s="150" t="str">
        <f t="shared" si="9"/>
        <v/>
      </c>
      <c r="R61" s="169"/>
      <c r="S61" s="182"/>
      <c r="T61" s="183" t="str">
        <f t="shared" si="10"/>
        <v/>
      </c>
      <c r="U61" s="169"/>
      <c r="V61" s="184"/>
      <c r="W61" s="185" t="str">
        <f t="shared" si="20"/>
        <v/>
      </c>
      <c r="X61" s="169"/>
      <c r="Y61" s="184"/>
      <c r="Z61" s="186" t="str">
        <f t="shared" si="21"/>
        <v/>
      </c>
      <c r="AA61" s="168"/>
      <c r="AB61" s="151" t="str">
        <f t="shared" si="13"/>
        <v/>
      </c>
      <c r="AC61" s="169"/>
      <c r="AD61" s="169"/>
      <c r="AE61" s="169"/>
      <c r="AF61" s="169"/>
      <c r="AG61" s="169"/>
      <c r="AH61" s="169"/>
      <c r="AI61" s="169"/>
      <c r="AJ61" s="169"/>
      <c r="AK61" s="169"/>
      <c r="AL61" s="169"/>
      <c r="AM61" s="169"/>
      <c r="AN61" s="169"/>
      <c r="AO61" s="169"/>
      <c r="AP61" s="169"/>
      <c r="AQ61" s="170" t="str">
        <f t="shared" si="14"/>
        <v/>
      </c>
      <c r="AR61" s="515" t="str">
        <f t="shared" si="15"/>
        <v/>
      </c>
      <c r="AS61" s="515"/>
      <c r="AT61" s="171"/>
      <c r="AU61" s="171"/>
      <c r="AV61" s="171"/>
      <c r="AW61" s="171"/>
      <c r="AX61" s="171"/>
      <c r="AY61" s="171"/>
      <c r="AZ61" s="171"/>
      <c r="BA61" s="171"/>
      <c r="BB61" s="171"/>
      <c r="BC61" s="171"/>
      <c r="BD61" s="171"/>
      <c r="BE61" s="171"/>
      <c r="BF61" s="210"/>
      <c r="BG61" s="218">
        <f t="shared" si="16"/>
        <v>0</v>
      </c>
      <c r="BH61" s="219">
        <f t="shared" si="17"/>
        <v>0</v>
      </c>
      <c r="BI61" s="220">
        <f t="shared" si="18"/>
        <v>0</v>
      </c>
      <c r="BJ61" s="221">
        <f t="shared" si="19"/>
        <v>0</v>
      </c>
      <c r="BK61" s="556"/>
      <c r="BL61" s="556"/>
      <c r="BM61" s="171"/>
      <c r="BN61" s="171"/>
      <c r="BO61" s="171"/>
      <c r="BP61" s="171"/>
      <c r="BQ61" s="171"/>
      <c r="BR61" s="171"/>
      <c r="BS61" s="171"/>
      <c r="BT61" s="171"/>
      <c r="BU61" s="171"/>
      <c r="BV61" s="171"/>
      <c r="BW61" s="171"/>
      <c r="BX61" s="171"/>
      <c r="BY61" s="171"/>
      <c r="BZ61" s="171"/>
      <c r="CA61" s="171"/>
      <c r="CB61" s="171"/>
      <c r="CC61" s="171"/>
      <c r="CD61" s="171"/>
      <c r="CE61" s="171"/>
      <c r="CF61" s="171"/>
      <c r="CG61" s="171"/>
      <c r="CH61" s="171"/>
      <c r="CI61" s="171"/>
      <c r="CJ61" s="171"/>
      <c r="CK61" s="171"/>
      <c r="CL61" s="171"/>
      <c r="CM61" s="171"/>
      <c r="CN61" s="171"/>
      <c r="CO61" s="171"/>
      <c r="CP61" s="171"/>
      <c r="CQ61" s="171"/>
      <c r="CR61" s="171"/>
      <c r="CS61" s="171"/>
      <c r="CT61" s="171"/>
      <c r="CU61" s="171"/>
      <c r="CV61" s="171"/>
      <c r="CW61" s="171"/>
      <c r="CX61" s="171"/>
      <c r="CY61" s="171"/>
      <c r="CZ61" s="171"/>
      <c r="DA61" s="171"/>
      <c r="DB61" s="171"/>
      <c r="DC61" s="171"/>
      <c r="DD61" s="171"/>
      <c r="DE61" s="171"/>
      <c r="DF61" s="171"/>
      <c r="DG61" s="171"/>
      <c r="DH61" s="171"/>
      <c r="DI61" s="171"/>
      <c r="DJ61" s="171"/>
      <c r="DK61" s="171"/>
      <c r="DL61" s="171"/>
      <c r="DM61" s="171"/>
      <c r="DN61" s="171"/>
      <c r="DO61" s="171"/>
      <c r="DP61" s="171"/>
      <c r="DQ61" s="171"/>
      <c r="DR61" s="171"/>
      <c r="DS61" s="171"/>
      <c r="DT61" s="171"/>
      <c r="DU61" s="171"/>
      <c r="DV61" s="171"/>
      <c r="DW61" s="171"/>
      <c r="DX61" s="171"/>
      <c r="DY61" s="171"/>
      <c r="DZ61" s="171"/>
      <c r="EA61" s="171"/>
      <c r="EB61" s="171"/>
      <c r="EC61" s="171"/>
      <c r="ED61" s="171"/>
      <c r="EE61" s="171"/>
      <c r="EF61" s="171"/>
      <c r="EG61" s="171"/>
      <c r="EH61" s="171"/>
      <c r="EI61" s="171"/>
      <c r="EJ61" s="171"/>
      <c r="EK61" s="171"/>
      <c r="EL61" s="171"/>
      <c r="EM61" s="171"/>
      <c r="EN61" s="171"/>
      <c r="EO61" s="171"/>
      <c r="EP61" s="171"/>
      <c r="EQ61" s="171"/>
      <c r="ER61" s="171"/>
      <c r="ES61" s="171"/>
      <c r="ET61" s="171"/>
      <c r="EU61" s="171"/>
      <c r="EV61" s="171"/>
      <c r="EW61" s="171"/>
      <c r="EX61" s="171"/>
      <c r="EY61" s="171"/>
      <c r="EZ61" s="171"/>
      <c r="FA61" s="171"/>
      <c r="FB61" s="171"/>
      <c r="FC61" s="171"/>
      <c r="FD61" s="171"/>
      <c r="FE61" s="171"/>
      <c r="FF61" s="171"/>
      <c r="FG61" s="171"/>
      <c r="FH61" s="171"/>
      <c r="FI61" s="171"/>
      <c r="FJ61" s="171"/>
      <c r="FK61" s="171"/>
      <c r="FL61" s="171"/>
      <c r="FM61" s="171"/>
      <c r="FN61" s="171"/>
      <c r="FO61" s="171"/>
      <c r="FP61" s="171"/>
      <c r="FQ61" s="171"/>
      <c r="FR61" s="171"/>
      <c r="FS61" s="171"/>
      <c r="FT61" s="171"/>
      <c r="FU61" s="171"/>
      <c r="FV61" s="171"/>
      <c r="FW61" s="171"/>
      <c r="FX61" s="171"/>
      <c r="FY61" s="171"/>
      <c r="FZ61" s="171"/>
      <c r="GA61" s="171"/>
      <c r="GB61" s="171"/>
      <c r="GC61" s="171"/>
      <c r="GD61" s="171"/>
      <c r="GE61" s="171"/>
      <c r="GF61" s="171"/>
      <c r="GG61" s="171"/>
      <c r="GH61" s="171"/>
      <c r="GI61" s="171"/>
      <c r="GJ61" s="171"/>
      <c r="GK61" s="171"/>
      <c r="GL61" s="171"/>
      <c r="GM61" s="171"/>
      <c r="GN61" s="171"/>
      <c r="GO61" s="171"/>
      <c r="GP61" s="171"/>
      <c r="GQ61" s="171"/>
      <c r="GR61" s="171"/>
      <c r="GS61" s="171"/>
      <c r="GT61" s="171"/>
      <c r="GU61" s="171"/>
      <c r="GV61" s="171"/>
      <c r="GW61" s="171"/>
      <c r="GX61" s="171"/>
      <c r="GY61" s="171"/>
      <c r="GZ61" s="171"/>
      <c r="HA61" s="171"/>
      <c r="HB61" s="171"/>
      <c r="HC61" s="171"/>
      <c r="HD61" s="171"/>
      <c r="HE61" s="171"/>
      <c r="HF61" s="171"/>
      <c r="HG61" s="171"/>
      <c r="HH61" s="171"/>
      <c r="HI61" s="171"/>
      <c r="HJ61" s="171"/>
      <c r="HK61" s="171"/>
      <c r="HL61" s="171"/>
      <c r="HM61" s="171"/>
      <c r="HN61" s="171"/>
      <c r="HO61" s="171"/>
      <c r="HP61" s="171"/>
      <c r="HQ61" s="171"/>
      <c r="HR61" s="171"/>
      <c r="HS61" s="171"/>
      <c r="HT61" s="171"/>
      <c r="HU61" s="171"/>
      <c r="HV61" s="171"/>
      <c r="HW61" s="171"/>
      <c r="HX61" s="171"/>
      <c r="HY61" s="171"/>
      <c r="HZ61" s="171"/>
      <c r="IA61" s="171"/>
      <c r="IB61" s="171"/>
      <c r="IC61" s="171"/>
      <c r="ID61" s="171"/>
      <c r="IE61" s="171"/>
      <c r="IF61" s="171"/>
      <c r="IG61" s="171"/>
      <c r="IH61" s="171"/>
      <c r="II61" s="171"/>
      <c r="IJ61" s="171"/>
      <c r="IK61" s="171"/>
      <c r="IL61" s="171"/>
      <c r="IM61" s="171"/>
      <c r="IN61" s="171"/>
      <c r="IO61" s="171"/>
      <c r="IP61" s="171"/>
      <c r="IQ61" s="171"/>
      <c r="IR61" s="171"/>
      <c r="IS61" s="171"/>
      <c r="IT61" s="171"/>
      <c r="IU61" s="171"/>
      <c r="IV61" s="171"/>
      <c r="IW61" s="171"/>
      <c r="IX61" s="171"/>
      <c r="IY61" s="171"/>
      <c r="IZ61" s="171"/>
      <c r="JA61" s="171"/>
      <c r="JB61" s="171"/>
      <c r="JC61" s="171"/>
      <c r="JD61" s="171"/>
      <c r="JE61" s="171"/>
      <c r="JF61" s="171"/>
      <c r="JG61" s="171"/>
      <c r="JH61" s="171"/>
      <c r="JI61" s="171"/>
      <c r="JJ61" s="171"/>
      <c r="JK61" s="171"/>
      <c r="JL61" s="171"/>
      <c r="JM61" s="171"/>
      <c r="JN61" s="171"/>
      <c r="JO61" s="171"/>
      <c r="JP61" s="171"/>
      <c r="JQ61" s="171"/>
      <c r="JR61" s="171"/>
      <c r="JS61" s="171"/>
      <c r="JT61" s="171"/>
      <c r="JU61" s="171"/>
      <c r="JV61" s="171"/>
      <c r="JW61" s="171"/>
      <c r="JX61" s="171"/>
      <c r="JY61" s="171"/>
      <c r="JZ61" s="171"/>
      <c r="KA61" s="171"/>
      <c r="KB61" s="171"/>
      <c r="KC61" s="171"/>
      <c r="KD61" s="171"/>
      <c r="KE61" s="171"/>
      <c r="KF61" s="171"/>
      <c r="KG61" s="171"/>
      <c r="KH61" s="171"/>
      <c r="KI61" s="171"/>
      <c r="KJ61" s="171"/>
      <c r="KK61" s="171"/>
      <c r="KL61" s="171"/>
      <c r="KM61" s="171"/>
      <c r="KN61" s="171"/>
      <c r="KO61" s="171"/>
      <c r="KP61" s="171"/>
      <c r="KQ61" s="171"/>
      <c r="KR61" s="171"/>
      <c r="KS61" s="171"/>
      <c r="KT61" s="171"/>
      <c r="KU61" s="171"/>
      <c r="KV61" s="171"/>
      <c r="KW61" s="171"/>
      <c r="KX61" s="171"/>
      <c r="KY61" s="171"/>
      <c r="KZ61" s="171"/>
      <c r="LA61" s="171"/>
      <c r="LB61" s="171"/>
      <c r="LC61" s="171"/>
      <c r="LD61" s="171"/>
      <c r="LE61" s="171"/>
      <c r="LF61" s="171"/>
      <c r="LG61" s="171"/>
      <c r="LH61" s="171"/>
      <c r="LI61" s="171"/>
      <c r="LJ61" s="171"/>
      <c r="LK61" s="171"/>
      <c r="LL61" s="171"/>
      <c r="LM61" s="171"/>
      <c r="LN61" s="171"/>
      <c r="LO61" s="171"/>
      <c r="LP61" s="171"/>
      <c r="LQ61" s="171"/>
      <c r="LR61" s="171"/>
      <c r="LS61" s="171"/>
      <c r="LT61" s="171"/>
      <c r="LU61" s="171"/>
      <c r="LV61" s="171"/>
      <c r="LW61" s="171"/>
      <c r="LX61" s="171"/>
      <c r="LY61" s="171"/>
      <c r="LZ61" s="171"/>
      <c r="MA61" s="171"/>
      <c r="MB61" s="171"/>
      <c r="MC61" s="171"/>
      <c r="MD61" s="171"/>
      <c r="ME61" s="171"/>
      <c r="MF61" s="171"/>
      <c r="MG61" s="171"/>
      <c r="MH61" s="171"/>
      <c r="MI61" s="171"/>
      <c r="MJ61" s="171"/>
      <c r="MK61" s="171"/>
      <c r="ML61" s="171"/>
      <c r="MM61" s="171"/>
      <c r="MN61" s="171"/>
      <c r="MO61" s="171"/>
      <c r="MP61" s="171"/>
      <c r="MQ61" s="171"/>
      <c r="MR61" s="171"/>
      <c r="MS61" s="171"/>
      <c r="MT61" s="171"/>
      <c r="MU61" s="171"/>
      <c r="MV61" s="171"/>
      <c r="MW61" s="171"/>
      <c r="MX61" s="171"/>
      <c r="MY61" s="171"/>
      <c r="MZ61" s="171"/>
      <c r="NA61" s="171"/>
      <c r="NB61" s="171"/>
      <c r="NC61" s="171"/>
      <c r="ND61" s="171"/>
      <c r="NE61" s="171"/>
      <c r="NF61" s="171"/>
      <c r="NG61" s="171"/>
      <c r="NH61" s="171"/>
      <c r="NI61" s="171"/>
      <c r="NJ61" s="171"/>
      <c r="NK61" s="171"/>
      <c r="NL61" s="171"/>
      <c r="NM61" s="171"/>
      <c r="NN61" s="171"/>
      <c r="NO61" s="171"/>
      <c r="NP61" s="171"/>
      <c r="NQ61" s="171"/>
      <c r="NR61" s="171"/>
      <c r="NS61" s="171"/>
      <c r="NT61" s="171"/>
      <c r="NU61" s="171"/>
      <c r="NV61" s="171"/>
      <c r="NW61" s="171"/>
      <c r="NX61" s="171"/>
      <c r="NY61" s="171"/>
      <c r="NZ61" s="171"/>
      <c r="OA61" s="171"/>
      <c r="OB61" s="171"/>
      <c r="OC61" s="171"/>
      <c r="OD61" s="171"/>
      <c r="OE61" s="171"/>
      <c r="OF61" s="171"/>
      <c r="OG61" s="171"/>
      <c r="OH61" s="171"/>
      <c r="OI61" s="171"/>
      <c r="OJ61" s="171"/>
      <c r="OK61" s="171"/>
      <c r="OL61" s="171"/>
      <c r="OM61" s="171"/>
      <c r="ON61" s="171"/>
      <c r="OO61" s="171"/>
      <c r="OP61" s="171"/>
      <c r="OQ61" s="171"/>
      <c r="OR61" s="171"/>
      <c r="OS61" s="171"/>
      <c r="OT61" s="171"/>
      <c r="OU61" s="171"/>
      <c r="OV61" s="171"/>
      <c r="OW61" s="171"/>
      <c r="OX61" s="171"/>
      <c r="OY61" s="171"/>
      <c r="OZ61" s="171"/>
      <c r="PA61" s="171"/>
      <c r="PB61" s="171"/>
      <c r="PC61" s="171"/>
      <c r="PD61" s="171"/>
      <c r="PE61" s="171"/>
      <c r="PF61" s="171"/>
      <c r="PG61" s="171"/>
      <c r="PH61" s="171"/>
      <c r="PI61" s="171"/>
      <c r="PJ61" s="171"/>
      <c r="PK61" s="171"/>
      <c r="PL61" s="171"/>
      <c r="PM61" s="171"/>
      <c r="PN61" s="171"/>
      <c r="PO61" s="171"/>
      <c r="PP61" s="171"/>
      <c r="PQ61" s="171"/>
      <c r="PR61" s="171"/>
      <c r="PS61" s="171"/>
      <c r="PT61" s="171"/>
      <c r="PU61" s="171"/>
      <c r="PV61" s="171"/>
      <c r="PW61" s="171"/>
      <c r="PX61" s="171"/>
      <c r="PY61" s="171"/>
      <c r="PZ61" s="171"/>
      <c r="QA61" s="171"/>
      <c r="QB61" s="171"/>
      <c r="QC61" s="171"/>
      <c r="QD61" s="171"/>
      <c r="QE61" s="171"/>
      <c r="QF61" s="171"/>
      <c r="QG61" s="171"/>
      <c r="QH61" s="171"/>
      <c r="QI61" s="171"/>
      <c r="QJ61" s="171"/>
      <c r="QK61" s="171"/>
      <c r="QL61" s="171"/>
      <c r="QM61" s="171"/>
      <c r="QN61" s="171"/>
      <c r="QO61" s="171"/>
      <c r="QP61" s="171"/>
      <c r="QQ61" s="171"/>
      <c r="QR61" s="171"/>
      <c r="QS61" s="171"/>
      <c r="QT61" s="171"/>
      <c r="QU61" s="171"/>
      <c r="QV61" s="171"/>
      <c r="QW61" s="171"/>
      <c r="QX61" s="171"/>
      <c r="QY61" s="171"/>
      <c r="QZ61" s="171"/>
      <c r="RA61" s="171"/>
      <c r="RB61" s="171"/>
      <c r="RC61" s="171"/>
      <c r="RD61" s="171"/>
      <c r="RE61" s="171"/>
      <c r="RF61" s="171"/>
      <c r="RG61" s="171"/>
      <c r="RH61" s="171"/>
      <c r="RI61" s="171"/>
      <c r="RJ61" s="171"/>
      <c r="RK61" s="171"/>
      <c r="RL61" s="171"/>
      <c r="RM61" s="171"/>
      <c r="RN61" s="171"/>
      <c r="RO61" s="171"/>
      <c r="RP61" s="171"/>
      <c r="RQ61" s="171"/>
      <c r="RR61" s="171"/>
      <c r="RS61" s="171"/>
      <c r="RT61" s="171"/>
      <c r="RU61" s="171"/>
      <c r="RV61" s="171"/>
      <c r="RW61" s="171"/>
      <c r="RX61" s="171"/>
      <c r="RY61" s="171"/>
      <c r="RZ61" s="171"/>
      <c r="SA61" s="171"/>
      <c r="SB61" s="171"/>
      <c r="SC61" s="171"/>
      <c r="SD61" s="171"/>
      <c r="SE61" s="171"/>
      <c r="SF61" s="171"/>
      <c r="SG61" s="171"/>
      <c r="SH61" s="171"/>
      <c r="SI61" s="171"/>
      <c r="SJ61" s="171"/>
      <c r="SK61" s="171"/>
      <c r="SL61" s="171"/>
      <c r="SM61" s="171"/>
      <c r="SN61" s="171"/>
      <c r="SO61" s="171"/>
      <c r="SP61" s="171"/>
      <c r="SQ61" s="171"/>
      <c r="SR61" s="171"/>
      <c r="SS61" s="171"/>
      <c r="ST61" s="171"/>
      <c r="SU61" s="171"/>
      <c r="SV61" s="171"/>
      <c r="SW61" s="171"/>
      <c r="SX61" s="171"/>
      <c r="SY61" s="171"/>
      <c r="SZ61" s="171"/>
      <c r="TA61" s="171"/>
      <c r="TB61" s="171"/>
      <c r="TC61" s="171"/>
      <c r="TD61" s="171"/>
      <c r="TE61" s="171"/>
      <c r="TF61" s="171"/>
      <c r="TG61" s="171"/>
      <c r="TH61" s="171"/>
      <c r="TI61" s="171"/>
      <c r="TJ61" s="171"/>
      <c r="TK61" s="171"/>
      <c r="TL61" s="171"/>
      <c r="TM61" s="171"/>
      <c r="TN61" s="171"/>
      <c r="TO61" s="171"/>
      <c r="TP61" s="171"/>
      <c r="TQ61" s="171"/>
      <c r="TR61" s="171"/>
      <c r="TS61" s="171"/>
      <c r="TT61" s="171"/>
      <c r="TU61" s="171"/>
      <c r="TV61" s="171"/>
      <c r="TW61" s="171"/>
      <c r="TX61" s="171"/>
      <c r="TY61" s="171"/>
      <c r="TZ61" s="171"/>
      <c r="UA61" s="171"/>
      <c r="UB61" s="171"/>
      <c r="UC61" s="171"/>
      <c r="UD61" s="171"/>
      <c r="UE61" s="171"/>
      <c r="UF61" s="171"/>
      <c r="UG61" s="171"/>
      <c r="UH61" s="171"/>
      <c r="UI61" s="171"/>
      <c r="UJ61" s="171"/>
      <c r="UK61" s="171"/>
      <c r="UL61" s="171"/>
      <c r="UM61" s="171"/>
      <c r="UN61" s="171"/>
      <c r="UO61" s="171"/>
      <c r="UP61" s="171"/>
      <c r="UQ61" s="171"/>
      <c r="UR61" s="171"/>
      <c r="US61" s="171"/>
      <c r="UT61" s="171"/>
      <c r="UU61" s="171"/>
      <c r="UV61" s="171"/>
      <c r="UW61" s="171"/>
      <c r="UX61" s="171"/>
      <c r="UY61" s="171"/>
      <c r="UZ61" s="171"/>
      <c r="VA61" s="171"/>
      <c r="VB61" s="171"/>
      <c r="VC61" s="171"/>
      <c r="VD61" s="171"/>
      <c r="VE61" s="171"/>
      <c r="VF61" s="171"/>
      <c r="VG61" s="171"/>
      <c r="VH61" s="171"/>
      <c r="VI61" s="171"/>
      <c r="VJ61" s="171"/>
      <c r="VK61" s="171"/>
      <c r="VL61" s="171"/>
      <c r="VM61" s="171"/>
      <c r="VN61" s="171"/>
      <c r="VO61" s="171"/>
      <c r="VP61" s="171"/>
      <c r="VQ61" s="171"/>
      <c r="VR61" s="171"/>
      <c r="VS61" s="171"/>
      <c r="VT61" s="171"/>
      <c r="VU61" s="171"/>
      <c r="VV61" s="171"/>
      <c r="VW61" s="171"/>
      <c r="VX61" s="171"/>
      <c r="VY61" s="171"/>
      <c r="VZ61" s="171"/>
      <c r="WA61" s="171"/>
      <c r="WB61" s="171"/>
      <c r="WC61" s="171"/>
      <c r="WD61" s="171"/>
      <c r="WE61" s="171"/>
      <c r="WF61" s="171"/>
      <c r="WG61" s="171"/>
      <c r="WH61" s="171"/>
      <c r="WI61" s="171"/>
      <c r="WJ61" s="171"/>
      <c r="WK61" s="171"/>
      <c r="WL61" s="171"/>
      <c r="WM61" s="171"/>
      <c r="WN61" s="171"/>
      <c r="WO61" s="171"/>
      <c r="WP61" s="171"/>
      <c r="WQ61" s="171"/>
      <c r="WR61" s="171"/>
      <c r="WS61" s="171"/>
      <c r="WT61" s="171"/>
      <c r="WU61" s="171"/>
      <c r="WV61" s="171"/>
      <c r="WW61" s="171"/>
      <c r="WX61" s="171"/>
      <c r="WY61" s="171"/>
      <c r="WZ61" s="171"/>
      <c r="XA61" s="171"/>
      <c r="XB61" s="171"/>
      <c r="XC61" s="171"/>
      <c r="XD61" s="171"/>
      <c r="XE61" s="171"/>
      <c r="XF61" s="171"/>
      <c r="XG61" s="171"/>
      <c r="XH61" s="171"/>
      <c r="XI61" s="171"/>
      <c r="XJ61" s="171"/>
      <c r="XK61" s="171"/>
      <c r="XL61" s="171"/>
      <c r="XM61" s="171"/>
      <c r="XN61" s="171"/>
      <c r="XO61" s="171"/>
      <c r="XP61" s="171"/>
      <c r="XQ61" s="171"/>
      <c r="XR61" s="171"/>
      <c r="XS61" s="171"/>
      <c r="XT61" s="171"/>
      <c r="XU61" s="171"/>
      <c r="XV61" s="171"/>
      <c r="XW61" s="171"/>
      <c r="XX61" s="171"/>
      <c r="XY61" s="171"/>
      <c r="XZ61" s="171"/>
      <c r="YA61" s="171"/>
      <c r="YB61" s="171"/>
      <c r="YC61" s="171"/>
      <c r="YD61" s="171"/>
      <c r="YE61" s="171"/>
      <c r="YF61" s="171"/>
      <c r="YG61" s="171"/>
      <c r="YH61" s="171"/>
      <c r="YI61" s="171"/>
      <c r="YJ61" s="171"/>
      <c r="YK61" s="171"/>
      <c r="YL61" s="171"/>
      <c r="YM61" s="171"/>
      <c r="YN61" s="171"/>
      <c r="YO61" s="171"/>
      <c r="YP61" s="171"/>
      <c r="YQ61" s="171"/>
      <c r="YR61" s="171"/>
      <c r="YS61" s="171"/>
      <c r="YT61" s="171"/>
      <c r="YU61" s="171"/>
      <c r="YV61" s="171"/>
      <c r="YW61" s="171"/>
      <c r="YX61" s="171"/>
      <c r="YY61" s="171"/>
      <c r="YZ61" s="171"/>
      <c r="ZA61" s="171"/>
      <c r="ZB61" s="171"/>
      <c r="ZC61" s="171"/>
      <c r="ZD61" s="171"/>
      <c r="ZE61" s="171"/>
      <c r="ZF61" s="171"/>
      <c r="ZG61" s="171"/>
      <c r="ZH61" s="171"/>
      <c r="ZI61" s="171"/>
      <c r="ZJ61" s="171"/>
      <c r="ZK61" s="171"/>
      <c r="ZL61" s="171"/>
      <c r="ZM61" s="171"/>
      <c r="ZN61" s="171"/>
      <c r="ZO61" s="171"/>
      <c r="ZP61" s="171"/>
      <c r="ZQ61" s="171"/>
      <c r="ZR61" s="171"/>
      <c r="ZS61" s="171"/>
      <c r="ZT61" s="171"/>
      <c r="ZU61" s="171"/>
      <c r="ZV61" s="171"/>
      <c r="ZW61" s="171"/>
      <c r="ZX61" s="171"/>
      <c r="ZY61" s="171"/>
      <c r="ZZ61" s="171"/>
      <c r="AAA61" s="171"/>
      <c r="AAB61" s="171"/>
      <c r="AAC61" s="171"/>
      <c r="AAD61" s="171"/>
      <c r="AAE61" s="171"/>
      <c r="AAF61" s="171"/>
      <c r="AAG61" s="171"/>
      <c r="AAH61" s="171"/>
      <c r="AAI61" s="171"/>
      <c r="AAJ61" s="171"/>
      <c r="AAK61" s="171"/>
      <c r="AAL61" s="171"/>
      <c r="AAM61" s="171"/>
      <c r="AAN61" s="171"/>
      <c r="AAO61" s="171"/>
      <c r="AAP61" s="171"/>
      <c r="AAQ61" s="171"/>
      <c r="AAR61" s="171"/>
      <c r="AAS61" s="171"/>
      <c r="AAT61" s="171"/>
      <c r="AAU61" s="171"/>
      <c r="AAV61" s="171"/>
      <c r="AAW61" s="171"/>
      <c r="AAX61" s="171"/>
      <c r="AAY61" s="171"/>
      <c r="AAZ61" s="171"/>
      <c r="ABA61" s="171"/>
      <c r="ABB61" s="171"/>
      <c r="ABC61" s="171"/>
      <c r="ABD61" s="171"/>
      <c r="ABE61" s="171"/>
      <c r="ABF61" s="171"/>
      <c r="ABG61" s="171"/>
      <c r="ABH61" s="171"/>
      <c r="ABI61" s="171"/>
      <c r="ABJ61" s="171"/>
      <c r="ABK61" s="171"/>
      <c r="ABL61" s="171"/>
      <c r="ABM61" s="171"/>
      <c r="ABN61" s="171"/>
      <c r="ABO61" s="171"/>
      <c r="ABP61" s="171"/>
      <c r="ABQ61" s="171"/>
      <c r="ABR61" s="171"/>
      <c r="ABS61" s="171"/>
      <c r="ABT61" s="171"/>
      <c r="ABU61" s="171"/>
      <c r="ABV61" s="171"/>
      <c r="ABW61" s="171"/>
      <c r="ABX61" s="171"/>
      <c r="ABY61" s="171"/>
      <c r="ABZ61" s="171"/>
      <c r="ACA61" s="171"/>
      <c r="ACB61" s="171"/>
      <c r="ACC61" s="194"/>
    </row>
    <row r="62" spans="1:757" s="172" customFormat="1" ht="15.75" customHeight="1" x14ac:dyDescent="0.2">
      <c r="A62" s="170">
        <v>20</v>
      </c>
      <c r="B62" s="187"/>
      <c r="C62" s="188"/>
      <c r="D62" s="169"/>
      <c r="E62" s="169"/>
      <c r="F62" s="150" t="str">
        <f t="shared" si="8"/>
        <v/>
      </c>
      <c r="G62" s="169"/>
      <c r="H62" s="169"/>
      <c r="I62" s="169"/>
      <c r="J62" s="169"/>
      <c r="K62" s="169"/>
      <c r="L62" s="169"/>
      <c r="M62" s="169"/>
      <c r="N62" s="169"/>
      <c r="O62" s="169"/>
      <c r="P62" s="169"/>
      <c r="Q62" s="150" t="str">
        <f t="shared" si="9"/>
        <v/>
      </c>
      <c r="R62" s="169"/>
      <c r="S62" s="182"/>
      <c r="T62" s="183" t="str">
        <f t="shared" si="10"/>
        <v/>
      </c>
      <c r="U62" s="169"/>
      <c r="V62" s="184"/>
      <c r="W62" s="185" t="str">
        <f t="shared" si="20"/>
        <v/>
      </c>
      <c r="X62" s="169"/>
      <c r="Y62" s="184"/>
      <c r="Z62" s="186" t="str">
        <f t="shared" si="21"/>
        <v/>
      </c>
      <c r="AA62" s="168"/>
      <c r="AB62" s="151" t="str">
        <f t="shared" si="13"/>
        <v/>
      </c>
      <c r="AC62" s="169"/>
      <c r="AD62" s="169"/>
      <c r="AE62" s="169"/>
      <c r="AF62" s="169"/>
      <c r="AG62" s="169"/>
      <c r="AH62" s="169"/>
      <c r="AI62" s="169"/>
      <c r="AJ62" s="169"/>
      <c r="AK62" s="169"/>
      <c r="AL62" s="169"/>
      <c r="AM62" s="169"/>
      <c r="AN62" s="169"/>
      <c r="AO62" s="169"/>
      <c r="AP62" s="169"/>
      <c r="AQ62" s="170" t="str">
        <f t="shared" si="14"/>
        <v/>
      </c>
      <c r="AR62" s="515" t="str">
        <f t="shared" si="15"/>
        <v/>
      </c>
      <c r="AS62" s="515"/>
      <c r="AT62" s="171"/>
      <c r="AU62" s="171"/>
      <c r="AV62" s="171"/>
      <c r="AW62" s="171"/>
      <c r="AX62" s="171"/>
      <c r="AY62" s="171"/>
      <c r="AZ62" s="171"/>
      <c r="BA62" s="171"/>
      <c r="BB62" s="171"/>
      <c r="BC62" s="171"/>
      <c r="BD62" s="171"/>
      <c r="BE62" s="171"/>
      <c r="BF62" s="210"/>
      <c r="BG62" s="218">
        <f t="shared" si="16"/>
        <v>0</v>
      </c>
      <c r="BH62" s="219">
        <f t="shared" si="17"/>
        <v>0</v>
      </c>
      <c r="BI62" s="220">
        <f t="shared" si="18"/>
        <v>0</v>
      </c>
      <c r="BJ62" s="221">
        <f t="shared" si="19"/>
        <v>0</v>
      </c>
      <c r="BK62" s="556"/>
      <c r="BL62" s="556"/>
      <c r="BM62" s="171"/>
      <c r="BN62" s="171"/>
      <c r="BO62" s="171"/>
      <c r="BP62" s="171"/>
      <c r="BQ62" s="171"/>
      <c r="BR62" s="171"/>
      <c r="BS62" s="171"/>
      <c r="BT62" s="171"/>
      <c r="BU62" s="171"/>
      <c r="BV62" s="171"/>
      <c r="BW62" s="171"/>
      <c r="BX62" s="171"/>
      <c r="BY62" s="171"/>
      <c r="BZ62" s="171"/>
      <c r="CA62" s="171"/>
      <c r="CB62" s="171"/>
      <c r="CC62" s="171"/>
      <c r="CD62" s="171"/>
      <c r="CE62" s="171"/>
      <c r="CF62" s="171"/>
      <c r="CG62" s="171"/>
      <c r="CH62" s="171"/>
      <c r="CI62" s="171"/>
      <c r="CJ62" s="171"/>
      <c r="CK62" s="171"/>
      <c r="CL62" s="171"/>
      <c r="CM62" s="171"/>
      <c r="CN62" s="171"/>
      <c r="CO62" s="171"/>
      <c r="CP62" s="171"/>
      <c r="CQ62" s="171"/>
      <c r="CR62" s="171"/>
      <c r="CS62" s="171"/>
      <c r="CT62" s="171"/>
      <c r="CU62" s="171"/>
      <c r="CV62" s="171"/>
      <c r="CW62" s="171"/>
      <c r="CX62" s="171"/>
      <c r="CY62" s="171"/>
      <c r="CZ62" s="171"/>
      <c r="DA62" s="171"/>
      <c r="DB62" s="171"/>
      <c r="DC62" s="171"/>
      <c r="DD62" s="171"/>
      <c r="DE62" s="171"/>
      <c r="DF62" s="171"/>
      <c r="DG62" s="171"/>
      <c r="DH62" s="171"/>
      <c r="DI62" s="171"/>
      <c r="DJ62" s="171"/>
      <c r="DK62" s="171"/>
      <c r="DL62" s="171"/>
      <c r="DM62" s="171"/>
      <c r="DN62" s="171"/>
      <c r="DO62" s="171"/>
      <c r="DP62" s="171"/>
      <c r="DQ62" s="171"/>
      <c r="DR62" s="171"/>
      <c r="DS62" s="171"/>
      <c r="DT62" s="171"/>
      <c r="DU62" s="171"/>
      <c r="DV62" s="171"/>
      <c r="DW62" s="171"/>
      <c r="DX62" s="171"/>
      <c r="DY62" s="171"/>
      <c r="DZ62" s="171"/>
      <c r="EA62" s="171"/>
      <c r="EB62" s="171"/>
      <c r="EC62" s="171"/>
      <c r="ED62" s="171"/>
      <c r="EE62" s="171"/>
      <c r="EF62" s="171"/>
      <c r="EG62" s="171"/>
      <c r="EH62" s="171"/>
      <c r="EI62" s="171"/>
      <c r="EJ62" s="171"/>
      <c r="EK62" s="171"/>
      <c r="EL62" s="171"/>
      <c r="EM62" s="171"/>
      <c r="EN62" s="171"/>
      <c r="EO62" s="171"/>
      <c r="EP62" s="171"/>
      <c r="EQ62" s="171"/>
      <c r="ER62" s="171"/>
      <c r="ES62" s="171"/>
      <c r="ET62" s="171"/>
      <c r="EU62" s="171"/>
      <c r="EV62" s="171"/>
      <c r="EW62" s="171"/>
      <c r="EX62" s="171"/>
      <c r="EY62" s="171"/>
      <c r="EZ62" s="171"/>
      <c r="FA62" s="171"/>
      <c r="FB62" s="171"/>
      <c r="FC62" s="171"/>
      <c r="FD62" s="171"/>
      <c r="FE62" s="171"/>
      <c r="FF62" s="171"/>
      <c r="FG62" s="171"/>
      <c r="FH62" s="171"/>
      <c r="FI62" s="171"/>
      <c r="FJ62" s="171"/>
      <c r="FK62" s="171"/>
      <c r="FL62" s="171"/>
      <c r="FM62" s="171"/>
      <c r="FN62" s="171"/>
      <c r="FO62" s="171"/>
      <c r="FP62" s="171"/>
      <c r="FQ62" s="171"/>
      <c r="FR62" s="171"/>
      <c r="FS62" s="171"/>
      <c r="FT62" s="171"/>
      <c r="FU62" s="171"/>
      <c r="FV62" s="171"/>
      <c r="FW62" s="171"/>
      <c r="FX62" s="171"/>
      <c r="FY62" s="171"/>
      <c r="FZ62" s="171"/>
      <c r="GA62" s="171"/>
      <c r="GB62" s="171"/>
      <c r="GC62" s="171"/>
      <c r="GD62" s="171"/>
      <c r="GE62" s="171"/>
      <c r="GF62" s="171"/>
      <c r="GG62" s="171"/>
      <c r="GH62" s="171"/>
      <c r="GI62" s="171"/>
      <c r="GJ62" s="171"/>
      <c r="GK62" s="171"/>
      <c r="GL62" s="171"/>
      <c r="GM62" s="171"/>
      <c r="GN62" s="171"/>
      <c r="GO62" s="171"/>
      <c r="GP62" s="171"/>
      <c r="GQ62" s="171"/>
      <c r="GR62" s="171"/>
      <c r="GS62" s="171"/>
      <c r="GT62" s="171"/>
      <c r="GU62" s="171"/>
      <c r="GV62" s="171"/>
      <c r="GW62" s="171"/>
      <c r="GX62" s="171"/>
      <c r="GY62" s="171"/>
      <c r="GZ62" s="171"/>
      <c r="HA62" s="171"/>
      <c r="HB62" s="171"/>
      <c r="HC62" s="171"/>
      <c r="HD62" s="171"/>
      <c r="HE62" s="171"/>
      <c r="HF62" s="171"/>
      <c r="HG62" s="171"/>
      <c r="HH62" s="171"/>
      <c r="HI62" s="171"/>
      <c r="HJ62" s="171"/>
      <c r="HK62" s="171"/>
      <c r="HL62" s="171"/>
      <c r="HM62" s="171"/>
      <c r="HN62" s="171"/>
      <c r="HO62" s="171"/>
      <c r="HP62" s="171"/>
      <c r="HQ62" s="171"/>
      <c r="HR62" s="171"/>
      <c r="HS62" s="171"/>
      <c r="HT62" s="171"/>
      <c r="HU62" s="171"/>
      <c r="HV62" s="171"/>
      <c r="HW62" s="171"/>
      <c r="HX62" s="171"/>
      <c r="HY62" s="171"/>
      <c r="HZ62" s="171"/>
      <c r="IA62" s="171"/>
      <c r="IB62" s="171"/>
      <c r="IC62" s="171"/>
      <c r="ID62" s="171"/>
      <c r="IE62" s="171"/>
      <c r="IF62" s="171"/>
      <c r="IG62" s="171"/>
      <c r="IH62" s="171"/>
      <c r="II62" s="171"/>
      <c r="IJ62" s="171"/>
      <c r="IK62" s="171"/>
      <c r="IL62" s="171"/>
      <c r="IM62" s="171"/>
      <c r="IN62" s="171"/>
      <c r="IO62" s="171"/>
      <c r="IP62" s="171"/>
      <c r="IQ62" s="171"/>
      <c r="IR62" s="171"/>
      <c r="IS62" s="171"/>
      <c r="IT62" s="171"/>
      <c r="IU62" s="171"/>
      <c r="IV62" s="171"/>
      <c r="IW62" s="171"/>
      <c r="IX62" s="171"/>
      <c r="IY62" s="171"/>
      <c r="IZ62" s="171"/>
      <c r="JA62" s="171"/>
      <c r="JB62" s="171"/>
      <c r="JC62" s="171"/>
      <c r="JD62" s="171"/>
      <c r="JE62" s="171"/>
      <c r="JF62" s="171"/>
      <c r="JG62" s="171"/>
      <c r="JH62" s="171"/>
      <c r="JI62" s="171"/>
      <c r="JJ62" s="171"/>
      <c r="JK62" s="171"/>
      <c r="JL62" s="171"/>
      <c r="JM62" s="171"/>
      <c r="JN62" s="171"/>
      <c r="JO62" s="171"/>
      <c r="JP62" s="171"/>
      <c r="JQ62" s="171"/>
      <c r="JR62" s="171"/>
      <c r="JS62" s="171"/>
      <c r="JT62" s="171"/>
      <c r="JU62" s="171"/>
      <c r="JV62" s="171"/>
      <c r="JW62" s="171"/>
      <c r="JX62" s="171"/>
      <c r="JY62" s="171"/>
      <c r="JZ62" s="171"/>
      <c r="KA62" s="171"/>
      <c r="KB62" s="171"/>
      <c r="KC62" s="171"/>
      <c r="KD62" s="171"/>
      <c r="KE62" s="171"/>
      <c r="KF62" s="171"/>
      <c r="KG62" s="171"/>
      <c r="KH62" s="171"/>
      <c r="KI62" s="171"/>
      <c r="KJ62" s="171"/>
      <c r="KK62" s="171"/>
      <c r="KL62" s="171"/>
      <c r="KM62" s="171"/>
      <c r="KN62" s="171"/>
      <c r="KO62" s="171"/>
      <c r="KP62" s="171"/>
      <c r="KQ62" s="171"/>
      <c r="KR62" s="171"/>
      <c r="KS62" s="171"/>
      <c r="KT62" s="171"/>
      <c r="KU62" s="171"/>
      <c r="KV62" s="171"/>
      <c r="KW62" s="171"/>
      <c r="KX62" s="171"/>
      <c r="KY62" s="171"/>
      <c r="KZ62" s="171"/>
      <c r="LA62" s="171"/>
      <c r="LB62" s="171"/>
      <c r="LC62" s="171"/>
      <c r="LD62" s="171"/>
      <c r="LE62" s="171"/>
      <c r="LF62" s="171"/>
      <c r="LG62" s="171"/>
      <c r="LH62" s="171"/>
      <c r="LI62" s="171"/>
      <c r="LJ62" s="171"/>
      <c r="LK62" s="171"/>
      <c r="LL62" s="171"/>
      <c r="LM62" s="171"/>
      <c r="LN62" s="171"/>
      <c r="LO62" s="171"/>
      <c r="LP62" s="171"/>
      <c r="LQ62" s="171"/>
      <c r="LR62" s="171"/>
      <c r="LS62" s="171"/>
      <c r="LT62" s="171"/>
      <c r="LU62" s="171"/>
      <c r="LV62" s="171"/>
      <c r="LW62" s="171"/>
      <c r="LX62" s="171"/>
      <c r="LY62" s="171"/>
      <c r="LZ62" s="171"/>
      <c r="MA62" s="171"/>
      <c r="MB62" s="171"/>
      <c r="MC62" s="171"/>
      <c r="MD62" s="171"/>
      <c r="ME62" s="171"/>
      <c r="MF62" s="171"/>
      <c r="MG62" s="171"/>
      <c r="MH62" s="171"/>
      <c r="MI62" s="171"/>
      <c r="MJ62" s="171"/>
      <c r="MK62" s="171"/>
      <c r="ML62" s="171"/>
      <c r="MM62" s="171"/>
      <c r="MN62" s="171"/>
      <c r="MO62" s="171"/>
      <c r="MP62" s="171"/>
      <c r="MQ62" s="171"/>
      <c r="MR62" s="171"/>
      <c r="MS62" s="171"/>
      <c r="MT62" s="171"/>
      <c r="MU62" s="171"/>
      <c r="MV62" s="171"/>
      <c r="MW62" s="171"/>
      <c r="MX62" s="171"/>
      <c r="MY62" s="171"/>
      <c r="MZ62" s="171"/>
      <c r="NA62" s="171"/>
      <c r="NB62" s="171"/>
      <c r="NC62" s="171"/>
      <c r="ND62" s="171"/>
      <c r="NE62" s="171"/>
      <c r="NF62" s="171"/>
      <c r="NG62" s="171"/>
      <c r="NH62" s="171"/>
      <c r="NI62" s="171"/>
      <c r="NJ62" s="171"/>
      <c r="NK62" s="171"/>
      <c r="NL62" s="171"/>
      <c r="NM62" s="171"/>
      <c r="NN62" s="171"/>
      <c r="NO62" s="171"/>
      <c r="NP62" s="171"/>
      <c r="NQ62" s="171"/>
      <c r="NR62" s="171"/>
      <c r="NS62" s="171"/>
      <c r="NT62" s="171"/>
      <c r="NU62" s="171"/>
      <c r="NV62" s="171"/>
      <c r="NW62" s="171"/>
      <c r="NX62" s="171"/>
      <c r="NY62" s="171"/>
      <c r="NZ62" s="171"/>
      <c r="OA62" s="171"/>
      <c r="OB62" s="171"/>
      <c r="OC62" s="171"/>
      <c r="OD62" s="171"/>
      <c r="OE62" s="171"/>
      <c r="OF62" s="171"/>
      <c r="OG62" s="171"/>
      <c r="OH62" s="171"/>
      <c r="OI62" s="171"/>
      <c r="OJ62" s="171"/>
      <c r="OK62" s="171"/>
      <c r="OL62" s="171"/>
      <c r="OM62" s="171"/>
      <c r="ON62" s="171"/>
      <c r="OO62" s="171"/>
      <c r="OP62" s="171"/>
      <c r="OQ62" s="171"/>
      <c r="OR62" s="171"/>
      <c r="OS62" s="171"/>
      <c r="OT62" s="171"/>
      <c r="OU62" s="171"/>
      <c r="OV62" s="171"/>
      <c r="OW62" s="171"/>
      <c r="OX62" s="171"/>
      <c r="OY62" s="171"/>
      <c r="OZ62" s="171"/>
      <c r="PA62" s="171"/>
      <c r="PB62" s="171"/>
      <c r="PC62" s="171"/>
      <c r="PD62" s="171"/>
      <c r="PE62" s="171"/>
      <c r="PF62" s="171"/>
      <c r="PG62" s="171"/>
      <c r="PH62" s="171"/>
      <c r="PI62" s="171"/>
      <c r="PJ62" s="171"/>
      <c r="PK62" s="171"/>
      <c r="PL62" s="171"/>
      <c r="PM62" s="171"/>
      <c r="PN62" s="171"/>
      <c r="PO62" s="171"/>
      <c r="PP62" s="171"/>
      <c r="PQ62" s="171"/>
      <c r="PR62" s="171"/>
      <c r="PS62" s="171"/>
      <c r="PT62" s="171"/>
      <c r="PU62" s="171"/>
      <c r="PV62" s="171"/>
      <c r="PW62" s="171"/>
      <c r="PX62" s="171"/>
      <c r="PY62" s="171"/>
      <c r="PZ62" s="171"/>
      <c r="QA62" s="171"/>
      <c r="QB62" s="171"/>
      <c r="QC62" s="171"/>
      <c r="QD62" s="171"/>
      <c r="QE62" s="171"/>
      <c r="QF62" s="171"/>
      <c r="QG62" s="171"/>
      <c r="QH62" s="171"/>
      <c r="QI62" s="171"/>
      <c r="QJ62" s="171"/>
      <c r="QK62" s="171"/>
      <c r="QL62" s="171"/>
      <c r="QM62" s="171"/>
      <c r="QN62" s="171"/>
      <c r="QO62" s="171"/>
      <c r="QP62" s="171"/>
      <c r="QQ62" s="171"/>
      <c r="QR62" s="171"/>
      <c r="QS62" s="171"/>
      <c r="QT62" s="171"/>
      <c r="QU62" s="171"/>
      <c r="QV62" s="171"/>
      <c r="QW62" s="171"/>
      <c r="QX62" s="171"/>
      <c r="QY62" s="171"/>
      <c r="QZ62" s="171"/>
      <c r="RA62" s="171"/>
      <c r="RB62" s="171"/>
      <c r="RC62" s="171"/>
      <c r="RD62" s="171"/>
      <c r="RE62" s="171"/>
      <c r="RF62" s="171"/>
      <c r="RG62" s="171"/>
      <c r="RH62" s="171"/>
      <c r="RI62" s="171"/>
      <c r="RJ62" s="171"/>
      <c r="RK62" s="171"/>
      <c r="RL62" s="171"/>
      <c r="RM62" s="171"/>
      <c r="RN62" s="171"/>
      <c r="RO62" s="171"/>
      <c r="RP62" s="171"/>
      <c r="RQ62" s="171"/>
      <c r="RR62" s="171"/>
      <c r="RS62" s="171"/>
      <c r="RT62" s="171"/>
      <c r="RU62" s="171"/>
      <c r="RV62" s="171"/>
      <c r="RW62" s="171"/>
      <c r="RX62" s="171"/>
      <c r="RY62" s="171"/>
      <c r="RZ62" s="171"/>
      <c r="SA62" s="171"/>
      <c r="SB62" s="171"/>
      <c r="SC62" s="171"/>
      <c r="SD62" s="171"/>
      <c r="SE62" s="171"/>
      <c r="SF62" s="171"/>
      <c r="SG62" s="171"/>
      <c r="SH62" s="171"/>
      <c r="SI62" s="171"/>
      <c r="SJ62" s="171"/>
      <c r="SK62" s="171"/>
      <c r="SL62" s="171"/>
      <c r="SM62" s="171"/>
      <c r="SN62" s="171"/>
      <c r="SO62" s="171"/>
      <c r="SP62" s="171"/>
      <c r="SQ62" s="171"/>
      <c r="SR62" s="171"/>
      <c r="SS62" s="171"/>
      <c r="ST62" s="171"/>
      <c r="SU62" s="171"/>
      <c r="SV62" s="171"/>
      <c r="SW62" s="171"/>
      <c r="SX62" s="171"/>
      <c r="SY62" s="171"/>
      <c r="SZ62" s="171"/>
      <c r="TA62" s="171"/>
      <c r="TB62" s="171"/>
      <c r="TC62" s="171"/>
      <c r="TD62" s="171"/>
      <c r="TE62" s="171"/>
      <c r="TF62" s="171"/>
      <c r="TG62" s="171"/>
      <c r="TH62" s="171"/>
      <c r="TI62" s="171"/>
      <c r="TJ62" s="171"/>
      <c r="TK62" s="171"/>
      <c r="TL62" s="171"/>
      <c r="TM62" s="171"/>
      <c r="TN62" s="171"/>
      <c r="TO62" s="171"/>
      <c r="TP62" s="171"/>
      <c r="TQ62" s="171"/>
      <c r="TR62" s="171"/>
      <c r="TS62" s="171"/>
      <c r="TT62" s="171"/>
      <c r="TU62" s="171"/>
      <c r="TV62" s="171"/>
      <c r="TW62" s="171"/>
      <c r="TX62" s="171"/>
      <c r="TY62" s="171"/>
      <c r="TZ62" s="171"/>
      <c r="UA62" s="171"/>
      <c r="UB62" s="171"/>
      <c r="UC62" s="171"/>
      <c r="UD62" s="171"/>
      <c r="UE62" s="171"/>
      <c r="UF62" s="171"/>
      <c r="UG62" s="171"/>
      <c r="UH62" s="171"/>
      <c r="UI62" s="171"/>
      <c r="UJ62" s="171"/>
      <c r="UK62" s="171"/>
      <c r="UL62" s="171"/>
      <c r="UM62" s="171"/>
      <c r="UN62" s="171"/>
      <c r="UO62" s="171"/>
      <c r="UP62" s="171"/>
      <c r="UQ62" s="171"/>
      <c r="UR62" s="171"/>
      <c r="US62" s="171"/>
      <c r="UT62" s="171"/>
      <c r="UU62" s="171"/>
      <c r="UV62" s="171"/>
      <c r="UW62" s="171"/>
      <c r="UX62" s="171"/>
      <c r="UY62" s="171"/>
      <c r="UZ62" s="171"/>
      <c r="VA62" s="171"/>
      <c r="VB62" s="171"/>
      <c r="VC62" s="171"/>
      <c r="VD62" s="171"/>
      <c r="VE62" s="171"/>
      <c r="VF62" s="171"/>
      <c r="VG62" s="171"/>
      <c r="VH62" s="171"/>
      <c r="VI62" s="171"/>
      <c r="VJ62" s="171"/>
      <c r="VK62" s="171"/>
      <c r="VL62" s="171"/>
      <c r="VM62" s="171"/>
      <c r="VN62" s="171"/>
      <c r="VO62" s="171"/>
      <c r="VP62" s="171"/>
      <c r="VQ62" s="171"/>
      <c r="VR62" s="171"/>
      <c r="VS62" s="171"/>
      <c r="VT62" s="171"/>
      <c r="VU62" s="171"/>
      <c r="VV62" s="171"/>
      <c r="VW62" s="171"/>
      <c r="VX62" s="171"/>
      <c r="VY62" s="171"/>
      <c r="VZ62" s="171"/>
      <c r="WA62" s="171"/>
      <c r="WB62" s="171"/>
      <c r="WC62" s="171"/>
      <c r="WD62" s="171"/>
      <c r="WE62" s="171"/>
      <c r="WF62" s="171"/>
      <c r="WG62" s="171"/>
      <c r="WH62" s="171"/>
      <c r="WI62" s="171"/>
      <c r="WJ62" s="171"/>
      <c r="WK62" s="171"/>
      <c r="WL62" s="171"/>
      <c r="WM62" s="171"/>
      <c r="WN62" s="171"/>
      <c r="WO62" s="171"/>
      <c r="WP62" s="171"/>
      <c r="WQ62" s="171"/>
      <c r="WR62" s="171"/>
      <c r="WS62" s="171"/>
      <c r="WT62" s="171"/>
      <c r="WU62" s="171"/>
      <c r="WV62" s="171"/>
      <c r="WW62" s="171"/>
      <c r="WX62" s="171"/>
      <c r="WY62" s="171"/>
      <c r="WZ62" s="171"/>
      <c r="XA62" s="171"/>
      <c r="XB62" s="171"/>
      <c r="XC62" s="171"/>
      <c r="XD62" s="171"/>
      <c r="XE62" s="171"/>
      <c r="XF62" s="171"/>
      <c r="XG62" s="171"/>
      <c r="XH62" s="171"/>
      <c r="XI62" s="171"/>
      <c r="XJ62" s="171"/>
      <c r="XK62" s="171"/>
      <c r="XL62" s="171"/>
      <c r="XM62" s="171"/>
      <c r="XN62" s="171"/>
      <c r="XO62" s="171"/>
      <c r="XP62" s="171"/>
      <c r="XQ62" s="171"/>
      <c r="XR62" s="171"/>
      <c r="XS62" s="171"/>
      <c r="XT62" s="171"/>
      <c r="XU62" s="171"/>
      <c r="XV62" s="171"/>
      <c r="XW62" s="171"/>
      <c r="XX62" s="171"/>
      <c r="XY62" s="171"/>
      <c r="XZ62" s="171"/>
      <c r="YA62" s="171"/>
      <c r="YB62" s="171"/>
      <c r="YC62" s="171"/>
      <c r="YD62" s="171"/>
      <c r="YE62" s="171"/>
      <c r="YF62" s="171"/>
      <c r="YG62" s="171"/>
      <c r="YH62" s="171"/>
      <c r="YI62" s="171"/>
      <c r="YJ62" s="171"/>
      <c r="YK62" s="171"/>
      <c r="YL62" s="171"/>
      <c r="YM62" s="171"/>
      <c r="YN62" s="171"/>
      <c r="YO62" s="171"/>
      <c r="YP62" s="171"/>
      <c r="YQ62" s="171"/>
      <c r="YR62" s="171"/>
      <c r="YS62" s="171"/>
      <c r="YT62" s="171"/>
      <c r="YU62" s="171"/>
      <c r="YV62" s="171"/>
      <c r="YW62" s="171"/>
      <c r="YX62" s="171"/>
      <c r="YY62" s="171"/>
      <c r="YZ62" s="171"/>
      <c r="ZA62" s="171"/>
      <c r="ZB62" s="171"/>
      <c r="ZC62" s="171"/>
      <c r="ZD62" s="171"/>
      <c r="ZE62" s="171"/>
      <c r="ZF62" s="171"/>
      <c r="ZG62" s="171"/>
      <c r="ZH62" s="171"/>
      <c r="ZI62" s="171"/>
      <c r="ZJ62" s="171"/>
      <c r="ZK62" s="171"/>
      <c r="ZL62" s="171"/>
      <c r="ZM62" s="171"/>
      <c r="ZN62" s="171"/>
      <c r="ZO62" s="171"/>
      <c r="ZP62" s="171"/>
      <c r="ZQ62" s="171"/>
      <c r="ZR62" s="171"/>
      <c r="ZS62" s="171"/>
      <c r="ZT62" s="171"/>
      <c r="ZU62" s="171"/>
      <c r="ZV62" s="171"/>
      <c r="ZW62" s="171"/>
      <c r="ZX62" s="171"/>
      <c r="ZY62" s="171"/>
      <c r="ZZ62" s="171"/>
      <c r="AAA62" s="171"/>
      <c r="AAB62" s="171"/>
      <c r="AAC62" s="171"/>
      <c r="AAD62" s="171"/>
      <c r="AAE62" s="171"/>
      <c r="AAF62" s="171"/>
      <c r="AAG62" s="171"/>
      <c r="AAH62" s="171"/>
      <c r="AAI62" s="171"/>
      <c r="AAJ62" s="171"/>
      <c r="AAK62" s="171"/>
      <c r="AAL62" s="171"/>
      <c r="AAM62" s="171"/>
      <c r="AAN62" s="171"/>
      <c r="AAO62" s="171"/>
      <c r="AAP62" s="171"/>
      <c r="AAQ62" s="171"/>
      <c r="AAR62" s="171"/>
      <c r="AAS62" s="171"/>
      <c r="AAT62" s="171"/>
      <c r="AAU62" s="171"/>
      <c r="AAV62" s="171"/>
      <c r="AAW62" s="171"/>
      <c r="AAX62" s="171"/>
      <c r="AAY62" s="171"/>
      <c r="AAZ62" s="171"/>
      <c r="ABA62" s="171"/>
      <c r="ABB62" s="171"/>
      <c r="ABC62" s="171"/>
      <c r="ABD62" s="171"/>
      <c r="ABE62" s="171"/>
      <c r="ABF62" s="171"/>
      <c r="ABG62" s="171"/>
      <c r="ABH62" s="171"/>
      <c r="ABI62" s="171"/>
      <c r="ABJ62" s="171"/>
      <c r="ABK62" s="171"/>
      <c r="ABL62" s="171"/>
      <c r="ABM62" s="171"/>
      <c r="ABN62" s="171"/>
      <c r="ABO62" s="171"/>
      <c r="ABP62" s="171"/>
      <c r="ABQ62" s="171"/>
      <c r="ABR62" s="171"/>
      <c r="ABS62" s="171"/>
      <c r="ABT62" s="171"/>
      <c r="ABU62" s="171"/>
      <c r="ABV62" s="171"/>
      <c r="ABW62" s="171"/>
      <c r="ABX62" s="171"/>
      <c r="ABY62" s="171"/>
      <c r="ABZ62" s="171"/>
      <c r="ACA62" s="171"/>
      <c r="ACB62" s="171"/>
      <c r="ACC62" s="194"/>
    </row>
    <row r="63" spans="1:757" s="172" customFormat="1" ht="15.75" customHeight="1" x14ac:dyDescent="0.2">
      <c r="A63" s="170">
        <v>21</v>
      </c>
      <c r="B63" s="187"/>
      <c r="C63" s="188"/>
      <c r="D63" s="169"/>
      <c r="E63" s="169"/>
      <c r="F63" s="150" t="str">
        <f t="shared" si="8"/>
        <v/>
      </c>
      <c r="G63" s="169"/>
      <c r="H63" s="169"/>
      <c r="I63" s="169"/>
      <c r="J63" s="169"/>
      <c r="K63" s="169"/>
      <c r="L63" s="169"/>
      <c r="M63" s="169"/>
      <c r="N63" s="169"/>
      <c r="O63" s="169"/>
      <c r="P63" s="169"/>
      <c r="Q63" s="150" t="str">
        <f t="shared" si="9"/>
        <v/>
      </c>
      <c r="R63" s="169"/>
      <c r="S63" s="182"/>
      <c r="T63" s="183" t="str">
        <f t="shared" si="10"/>
        <v/>
      </c>
      <c r="U63" s="169"/>
      <c r="V63" s="184"/>
      <c r="W63" s="185" t="str">
        <f t="shared" si="20"/>
        <v/>
      </c>
      <c r="X63" s="169"/>
      <c r="Y63" s="184"/>
      <c r="Z63" s="186" t="str">
        <f t="shared" si="21"/>
        <v/>
      </c>
      <c r="AA63" s="168"/>
      <c r="AB63" s="151" t="str">
        <f t="shared" si="13"/>
        <v/>
      </c>
      <c r="AC63" s="169"/>
      <c r="AD63" s="169"/>
      <c r="AE63" s="169"/>
      <c r="AF63" s="169"/>
      <c r="AG63" s="169"/>
      <c r="AH63" s="169"/>
      <c r="AI63" s="169"/>
      <c r="AJ63" s="169"/>
      <c r="AK63" s="169"/>
      <c r="AL63" s="169"/>
      <c r="AM63" s="169"/>
      <c r="AN63" s="169"/>
      <c r="AO63" s="169"/>
      <c r="AP63" s="169"/>
      <c r="AQ63" s="170" t="str">
        <f t="shared" si="14"/>
        <v/>
      </c>
      <c r="AR63" s="515" t="str">
        <f t="shared" si="15"/>
        <v/>
      </c>
      <c r="AS63" s="515"/>
      <c r="AT63" s="171"/>
      <c r="AU63" s="171"/>
      <c r="AV63" s="171"/>
      <c r="AW63" s="171"/>
      <c r="AX63" s="171"/>
      <c r="AY63" s="171"/>
      <c r="AZ63" s="171"/>
      <c r="BA63" s="171"/>
      <c r="BB63" s="171"/>
      <c r="BC63" s="171"/>
      <c r="BD63" s="171"/>
      <c r="BE63" s="171"/>
      <c r="BF63" s="210"/>
      <c r="BG63" s="218">
        <f t="shared" si="16"/>
        <v>0</v>
      </c>
      <c r="BH63" s="219">
        <f t="shared" si="17"/>
        <v>0</v>
      </c>
      <c r="BI63" s="220">
        <f t="shared" si="18"/>
        <v>0</v>
      </c>
      <c r="BJ63" s="221">
        <f t="shared" si="19"/>
        <v>0</v>
      </c>
      <c r="BK63" s="556"/>
      <c r="BL63" s="556"/>
      <c r="BM63" s="171"/>
      <c r="BN63" s="171"/>
      <c r="BO63" s="171"/>
      <c r="BP63" s="171"/>
      <c r="BQ63" s="171"/>
      <c r="BR63" s="171"/>
      <c r="BS63" s="171"/>
      <c r="BT63" s="171"/>
      <c r="BU63" s="171"/>
      <c r="BV63" s="171"/>
      <c r="BW63" s="171"/>
      <c r="BX63" s="171"/>
      <c r="BY63" s="171"/>
      <c r="BZ63" s="171"/>
      <c r="CA63" s="171"/>
      <c r="CB63" s="171"/>
      <c r="CC63" s="171"/>
      <c r="CD63" s="171"/>
      <c r="CE63" s="171"/>
      <c r="CF63" s="171"/>
      <c r="CG63" s="171"/>
      <c r="CH63" s="171"/>
      <c r="CI63" s="171"/>
      <c r="CJ63" s="171"/>
      <c r="CK63" s="171"/>
      <c r="CL63" s="171"/>
      <c r="CM63" s="171"/>
      <c r="CN63" s="171"/>
      <c r="CO63" s="171"/>
      <c r="CP63" s="171"/>
      <c r="CQ63" s="171"/>
      <c r="CR63" s="171"/>
      <c r="CS63" s="171"/>
      <c r="CT63" s="171"/>
      <c r="CU63" s="171"/>
      <c r="CV63" s="171"/>
      <c r="CW63" s="171"/>
      <c r="CX63" s="171"/>
      <c r="CY63" s="171"/>
      <c r="CZ63" s="171"/>
      <c r="DA63" s="171"/>
      <c r="DB63" s="171"/>
      <c r="DC63" s="171"/>
      <c r="DD63" s="171"/>
      <c r="DE63" s="171"/>
      <c r="DF63" s="171"/>
      <c r="DG63" s="171"/>
      <c r="DH63" s="171"/>
      <c r="DI63" s="171"/>
      <c r="DJ63" s="171"/>
      <c r="DK63" s="171"/>
      <c r="DL63" s="171"/>
      <c r="DM63" s="171"/>
      <c r="DN63" s="171"/>
      <c r="DO63" s="171"/>
      <c r="DP63" s="171"/>
      <c r="DQ63" s="171"/>
      <c r="DR63" s="171"/>
      <c r="DS63" s="171"/>
      <c r="DT63" s="171"/>
      <c r="DU63" s="171"/>
      <c r="DV63" s="171"/>
      <c r="DW63" s="171"/>
      <c r="DX63" s="171"/>
      <c r="DY63" s="171"/>
      <c r="DZ63" s="171"/>
      <c r="EA63" s="171"/>
      <c r="EB63" s="171"/>
      <c r="EC63" s="171"/>
      <c r="ED63" s="171"/>
      <c r="EE63" s="171"/>
      <c r="EF63" s="171"/>
      <c r="EG63" s="171"/>
      <c r="EH63" s="171"/>
      <c r="EI63" s="171"/>
      <c r="EJ63" s="171"/>
      <c r="EK63" s="171"/>
      <c r="EL63" s="171"/>
      <c r="EM63" s="171"/>
      <c r="EN63" s="171"/>
      <c r="EO63" s="171"/>
      <c r="EP63" s="171"/>
      <c r="EQ63" s="171"/>
      <c r="ER63" s="171"/>
      <c r="ES63" s="171"/>
      <c r="ET63" s="171"/>
      <c r="EU63" s="171"/>
      <c r="EV63" s="171"/>
      <c r="EW63" s="171"/>
      <c r="EX63" s="171"/>
      <c r="EY63" s="171"/>
      <c r="EZ63" s="171"/>
      <c r="FA63" s="171"/>
      <c r="FB63" s="171"/>
      <c r="FC63" s="171"/>
      <c r="FD63" s="171"/>
      <c r="FE63" s="171"/>
      <c r="FF63" s="171"/>
      <c r="FG63" s="171"/>
      <c r="FH63" s="171"/>
      <c r="FI63" s="171"/>
      <c r="FJ63" s="171"/>
      <c r="FK63" s="171"/>
      <c r="FL63" s="171"/>
      <c r="FM63" s="171"/>
      <c r="FN63" s="171"/>
      <c r="FO63" s="171"/>
      <c r="FP63" s="171"/>
      <c r="FQ63" s="171"/>
      <c r="FR63" s="171"/>
      <c r="FS63" s="171"/>
      <c r="FT63" s="171"/>
      <c r="FU63" s="171"/>
      <c r="FV63" s="171"/>
      <c r="FW63" s="171"/>
      <c r="FX63" s="171"/>
      <c r="FY63" s="171"/>
      <c r="FZ63" s="171"/>
      <c r="GA63" s="171"/>
      <c r="GB63" s="171"/>
      <c r="GC63" s="171"/>
      <c r="GD63" s="171"/>
      <c r="GE63" s="171"/>
      <c r="GF63" s="171"/>
      <c r="GG63" s="171"/>
      <c r="GH63" s="171"/>
      <c r="GI63" s="171"/>
      <c r="GJ63" s="171"/>
      <c r="GK63" s="171"/>
      <c r="GL63" s="171"/>
      <c r="GM63" s="171"/>
      <c r="GN63" s="171"/>
      <c r="GO63" s="171"/>
      <c r="GP63" s="171"/>
      <c r="GQ63" s="171"/>
      <c r="GR63" s="171"/>
      <c r="GS63" s="171"/>
      <c r="GT63" s="171"/>
      <c r="GU63" s="171"/>
      <c r="GV63" s="171"/>
      <c r="GW63" s="171"/>
      <c r="GX63" s="171"/>
      <c r="GY63" s="171"/>
      <c r="GZ63" s="171"/>
      <c r="HA63" s="171"/>
      <c r="HB63" s="171"/>
      <c r="HC63" s="171"/>
      <c r="HD63" s="171"/>
      <c r="HE63" s="171"/>
      <c r="HF63" s="171"/>
      <c r="HG63" s="171"/>
      <c r="HH63" s="171"/>
      <c r="HI63" s="171"/>
      <c r="HJ63" s="171"/>
      <c r="HK63" s="171"/>
      <c r="HL63" s="171"/>
      <c r="HM63" s="171"/>
      <c r="HN63" s="171"/>
      <c r="HO63" s="171"/>
      <c r="HP63" s="171"/>
      <c r="HQ63" s="171"/>
      <c r="HR63" s="171"/>
      <c r="HS63" s="171"/>
      <c r="HT63" s="171"/>
      <c r="HU63" s="171"/>
      <c r="HV63" s="171"/>
      <c r="HW63" s="171"/>
      <c r="HX63" s="171"/>
      <c r="HY63" s="171"/>
      <c r="HZ63" s="171"/>
      <c r="IA63" s="171"/>
      <c r="IB63" s="171"/>
      <c r="IC63" s="171"/>
      <c r="ID63" s="171"/>
      <c r="IE63" s="171"/>
      <c r="IF63" s="171"/>
      <c r="IG63" s="171"/>
      <c r="IH63" s="171"/>
      <c r="II63" s="171"/>
      <c r="IJ63" s="171"/>
      <c r="IK63" s="171"/>
      <c r="IL63" s="171"/>
      <c r="IM63" s="171"/>
      <c r="IN63" s="171"/>
      <c r="IO63" s="171"/>
      <c r="IP63" s="171"/>
      <c r="IQ63" s="171"/>
      <c r="IR63" s="171"/>
      <c r="IS63" s="171"/>
      <c r="IT63" s="171"/>
      <c r="IU63" s="171"/>
      <c r="IV63" s="171"/>
      <c r="IW63" s="171"/>
      <c r="IX63" s="171"/>
      <c r="IY63" s="171"/>
      <c r="IZ63" s="171"/>
      <c r="JA63" s="171"/>
      <c r="JB63" s="171"/>
      <c r="JC63" s="171"/>
      <c r="JD63" s="171"/>
      <c r="JE63" s="171"/>
      <c r="JF63" s="171"/>
      <c r="JG63" s="171"/>
      <c r="JH63" s="171"/>
      <c r="JI63" s="171"/>
      <c r="JJ63" s="171"/>
      <c r="JK63" s="171"/>
      <c r="JL63" s="171"/>
      <c r="JM63" s="171"/>
      <c r="JN63" s="171"/>
      <c r="JO63" s="171"/>
      <c r="JP63" s="171"/>
      <c r="JQ63" s="171"/>
      <c r="JR63" s="171"/>
      <c r="JS63" s="171"/>
      <c r="JT63" s="171"/>
      <c r="JU63" s="171"/>
      <c r="JV63" s="171"/>
      <c r="JW63" s="171"/>
      <c r="JX63" s="171"/>
      <c r="JY63" s="171"/>
      <c r="JZ63" s="171"/>
      <c r="KA63" s="171"/>
      <c r="KB63" s="171"/>
      <c r="KC63" s="171"/>
      <c r="KD63" s="171"/>
      <c r="KE63" s="171"/>
      <c r="KF63" s="171"/>
      <c r="KG63" s="171"/>
      <c r="KH63" s="171"/>
      <c r="KI63" s="171"/>
      <c r="KJ63" s="171"/>
      <c r="KK63" s="171"/>
      <c r="KL63" s="171"/>
      <c r="KM63" s="171"/>
      <c r="KN63" s="171"/>
      <c r="KO63" s="171"/>
      <c r="KP63" s="171"/>
      <c r="KQ63" s="171"/>
      <c r="KR63" s="171"/>
      <c r="KS63" s="171"/>
      <c r="KT63" s="171"/>
      <c r="KU63" s="171"/>
      <c r="KV63" s="171"/>
      <c r="KW63" s="171"/>
      <c r="KX63" s="171"/>
      <c r="KY63" s="171"/>
      <c r="KZ63" s="171"/>
      <c r="LA63" s="171"/>
      <c r="LB63" s="171"/>
      <c r="LC63" s="171"/>
      <c r="LD63" s="171"/>
      <c r="LE63" s="171"/>
      <c r="LF63" s="171"/>
      <c r="LG63" s="171"/>
      <c r="LH63" s="171"/>
      <c r="LI63" s="171"/>
      <c r="LJ63" s="171"/>
      <c r="LK63" s="171"/>
      <c r="LL63" s="171"/>
      <c r="LM63" s="171"/>
      <c r="LN63" s="171"/>
      <c r="LO63" s="171"/>
      <c r="LP63" s="171"/>
      <c r="LQ63" s="171"/>
      <c r="LR63" s="171"/>
      <c r="LS63" s="171"/>
      <c r="LT63" s="171"/>
      <c r="LU63" s="171"/>
      <c r="LV63" s="171"/>
      <c r="LW63" s="171"/>
      <c r="LX63" s="171"/>
      <c r="LY63" s="171"/>
      <c r="LZ63" s="171"/>
      <c r="MA63" s="171"/>
      <c r="MB63" s="171"/>
      <c r="MC63" s="171"/>
      <c r="MD63" s="171"/>
      <c r="ME63" s="171"/>
      <c r="MF63" s="171"/>
      <c r="MG63" s="171"/>
      <c r="MH63" s="171"/>
      <c r="MI63" s="171"/>
      <c r="MJ63" s="171"/>
      <c r="MK63" s="171"/>
      <c r="ML63" s="171"/>
      <c r="MM63" s="171"/>
      <c r="MN63" s="171"/>
      <c r="MO63" s="171"/>
      <c r="MP63" s="171"/>
      <c r="MQ63" s="171"/>
      <c r="MR63" s="171"/>
      <c r="MS63" s="171"/>
      <c r="MT63" s="171"/>
      <c r="MU63" s="171"/>
      <c r="MV63" s="171"/>
      <c r="MW63" s="171"/>
      <c r="MX63" s="171"/>
      <c r="MY63" s="171"/>
      <c r="MZ63" s="171"/>
      <c r="NA63" s="171"/>
      <c r="NB63" s="171"/>
      <c r="NC63" s="171"/>
      <c r="ND63" s="171"/>
      <c r="NE63" s="171"/>
      <c r="NF63" s="171"/>
      <c r="NG63" s="171"/>
      <c r="NH63" s="171"/>
      <c r="NI63" s="171"/>
      <c r="NJ63" s="171"/>
      <c r="NK63" s="171"/>
      <c r="NL63" s="171"/>
      <c r="NM63" s="171"/>
      <c r="NN63" s="171"/>
      <c r="NO63" s="171"/>
      <c r="NP63" s="171"/>
      <c r="NQ63" s="171"/>
      <c r="NR63" s="171"/>
      <c r="NS63" s="171"/>
      <c r="NT63" s="171"/>
      <c r="NU63" s="171"/>
      <c r="NV63" s="171"/>
      <c r="NW63" s="171"/>
      <c r="NX63" s="171"/>
      <c r="NY63" s="171"/>
      <c r="NZ63" s="171"/>
      <c r="OA63" s="171"/>
      <c r="OB63" s="171"/>
      <c r="OC63" s="171"/>
      <c r="OD63" s="171"/>
      <c r="OE63" s="171"/>
      <c r="OF63" s="171"/>
      <c r="OG63" s="171"/>
      <c r="OH63" s="171"/>
      <c r="OI63" s="171"/>
      <c r="OJ63" s="171"/>
      <c r="OK63" s="171"/>
      <c r="OL63" s="171"/>
      <c r="OM63" s="171"/>
      <c r="ON63" s="171"/>
      <c r="OO63" s="171"/>
      <c r="OP63" s="171"/>
      <c r="OQ63" s="171"/>
      <c r="OR63" s="171"/>
      <c r="OS63" s="171"/>
      <c r="OT63" s="171"/>
      <c r="OU63" s="171"/>
      <c r="OV63" s="171"/>
      <c r="OW63" s="171"/>
      <c r="OX63" s="171"/>
      <c r="OY63" s="171"/>
      <c r="OZ63" s="171"/>
      <c r="PA63" s="171"/>
      <c r="PB63" s="171"/>
      <c r="PC63" s="171"/>
      <c r="PD63" s="171"/>
      <c r="PE63" s="171"/>
      <c r="PF63" s="171"/>
      <c r="PG63" s="171"/>
      <c r="PH63" s="171"/>
      <c r="PI63" s="171"/>
      <c r="PJ63" s="171"/>
      <c r="PK63" s="171"/>
      <c r="PL63" s="171"/>
      <c r="PM63" s="171"/>
      <c r="PN63" s="171"/>
      <c r="PO63" s="171"/>
      <c r="PP63" s="171"/>
      <c r="PQ63" s="171"/>
      <c r="PR63" s="171"/>
      <c r="PS63" s="171"/>
      <c r="PT63" s="171"/>
      <c r="PU63" s="171"/>
      <c r="PV63" s="171"/>
      <c r="PW63" s="171"/>
      <c r="PX63" s="171"/>
      <c r="PY63" s="171"/>
      <c r="PZ63" s="171"/>
      <c r="QA63" s="171"/>
      <c r="QB63" s="171"/>
      <c r="QC63" s="171"/>
      <c r="QD63" s="171"/>
      <c r="QE63" s="171"/>
      <c r="QF63" s="171"/>
      <c r="QG63" s="171"/>
      <c r="QH63" s="171"/>
      <c r="QI63" s="171"/>
      <c r="QJ63" s="171"/>
      <c r="QK63" s="171"/>
      <c r="QL63" s="171"/>
      <c r="QM63" s="171"/>
      <c r="QN63" s="171"/>
      <c r="QO63" s="171"/>
      <c r="QP63" s="171"/>
      <c r="QQ63" s="171"/>
      <c r="QR63" s="171"/>
      <c r="QS63" s="171"/>
      <c r="QT63" s="171"/>
      <c r="QU63" s="171"/>
      <c r="QV63" s="171"/>
      <c r="QW63" s="171"/>
      <c r="QX63" s="171"/>
      <c r="QY63" s="171"/>
      <c r="QZ63" s="171"/>
      <c r="RA63" s="171"/>
      <c r="RB63" s="171"/>
      <c r="RC63" s="171"/>
      <c r="RD63" s="171"/>
      <c r="RE63" s="171"/>
      <c r="RF63" s="171"/>
      <c r="RG63" s="171"/>
      <c r="RH63" s="171"/>
      <c r="RI63" s="171"/>
      <c r="RJ63" s="171"/>
      <c r="RK63" s="171"/>
      <c r="RL63" s="171"/>
      <c r="RM63" s="171"/>
      <c r="RN63" s="171"/>
      <c r="RO63" s="171"/>
      <c r="RP63" s="171"/>
      <c r="RQ63" s="171"/>
      <c r="RR63" s="171"/>
      <c r="RS63" s="171"/>
      <c r="RT63" s="171"/>
      <c r="RU63" s="171"/>
      <c r="RV63" s="171"/>
      <c r="RW63" s="171"/>
      <c r="RX63" s="171"/>
      <c r="RY63" s="171"/>
      <c r="RZ63" s="171"/>
      <c r="SA63" s="171"/>
      <c r="SB63" s="171"/>
      <c r="SC63" s="171"/>
      <c r="SD63" s="171"/>
      <c r="SE63" s="171"/>
      <c r="SF63" s="171"/>
      <c r="SG63" s="171"/>
      <c r="SH63" s="171"/>
      <c r="SI63" s="171"/>
      <c r="SJ63" s="171"/>
      <c r="SK63" s="171"/>
      <c r="SL63" s="171"/>
      <c r="SM63" s="171"/>
      <c r="SN63" s="171"/>
      <c r="SO63" s="171"/>
      <c r="SP63" s="171"/>
      <c r="SQ63" s="171"/>
      <c r="SR63" s="171"/>
      <c r="SS63" s="171"/>
      <c r="ST63" s="171"/>
      <c r="SU63" s="171"/>
      <c r="SV63" s="171"/>
      <c r="SW63" s="171"/>
      <c r="SX63" s="171"/>
      <c r="SY63" s="171"/>
      <c r="SZ63" s="171"/>
      <c r="TA63" s="171"/>
      <c r="TB63" s="171"/>
      <c r="TC63" s="171"/>
      <c r="TD63" s="171"/>
      <c r="TE63" s="171"/>
      <c r="TF63" s="171"/>
      <c r="TG63" s="171"/>
      <c r="TH63" s="171"/>
      <c r="TI63" s="171"/>
      <c r="TJ63" s="171"/>
      <c r="TK63" s="171"/>
      <c r="TL63" s="171"/>
      <c r="TM63" s="171"/>
      <c r="TN63" s="171"/>
      <c r="TO63" s="171"/>
      <c r="TP63" s="171"/>
      <c r="TQ63" s="171"/>
      <c r="TR63" s="171"/>
      <c r="TS63" s="171"/>
      <c r="TT63" s="171"/>
      <c r="TU63" s="171"/>
      <c r="TV63" s="171"/>
      <c r="TW63" s="171"/>
      <c r="TX63" s="171"/>
      <c r="TY63" s="171"/>
      <c r="TZ63" s="171"/>
      <c r="UA63" s="171"/>
      <c r="UB63" s="171"/>
      <c r="UC63" s="171"/>
      <c r="UD63" s="171"/>
      <c r="UE63" s="171"/>
      <c r="UF63" s="171"/>
      <c r="UG63" s="171"/>
      <c r="UH63" s="171"/>
      <c r="UI63" s="171"/>
      <c r="UJ63" s="171"/>
      <c r="UK63" s="171"/>
      <c r="UL63" s="171"/>
      <c r="UM63" s="171"/>
      <c r="UN63" s="171"/>
      <c r="UO63" s="171"/>
      <c r="UP63" s="171"/>
      <c r="UQ63" s="171"/>
      <c r="UR63" s="171"/>
      <c r="US63" s="171"/>
      <c r="UT63" s="171"/>
      <c r="UU63" s="171"/>
      <c r="UV63" s="171"/>
      <c r="UW63" s="171"/>
      <c r="UX63" s="171"/>
      <c r="UY63" s="171"/>
      <c r="UZ63" s="171"/>
      <c r="VA63" s="171"/>
      <c r="VB63" s="171"/>
      <c r="VC63" s="171"/>
      <c r="VD63" s="171"/>
      <c r="VE63" s="171"/>
      <c r="VF63" s="171"/>
      <c r="VG63" s="171"/>
      <c r="VH63" s="171"/>
      <c r="VI63" s="171"/>
      <c r="VJ63" s="171"/>
      <c r="VK63" s="171"/>
      <c r="VL63" s="171"/>
      <c r="VM63" s="171"/>
      <c r="VN63" s="171"/>
      <c r="VO63" s="171"/>
      <c r="VP63" s="171"/>
      <c r="VQ63" s="171"/>
      <c r="VR63" s="171"/>
      <c r="VS63" s="171"/>
      <c r="VT63" s="171"/>
      <c r="VU63" s="171"/>
      <c r="VV63" s="171"/>
      <c r="VW63" s="171"/>
      <c r="VX63" s="171"/>
      <c r="VY63" s="171"/>
      <c r="VZ63" s="171"/>
      <c r="WA63" s="171"/>
      <c r="WB63" s="171"/>
      <c r="WC63" s="171"/>
      <c r="WD63" s="171"/>
      <c r="WE63" s="171"/>
      <c r="WF63" s="171"/>
      <c r="WG63" s="171"/>
      <c r="WH63" s="171"/>
      <c r="WI63" s="171"/>
      <c r="WJ63" s="171"/>
      <c r="WK63" s="171"/>
      <c r="WL63" s="171"/>
      <c r="WM63" s="171"/>
      <c r="WN63" s="171"/>
      <c r="WO63" s="171"/>
      <c r="WP63" s="171"/>
      <c r="WQ63" s="171"/>
      <c r="WR63" s="171"/>
      <c r="WS63" s="171"/>
      <c r="WT63" s="171"/>
      <c r="WU63" s="171"/>
      <c r="WV63" s="171"/>
      <c r="WW63" s="171"/>
      <c r="WX63" s="171"/>
      <c r="WY63" s="171"/>
      <c r="WZ63" s="171"/>
      <c r="XA63" s="171"/>
      <c r="XB63" s="171"/>
      <c r="XC63" s="171"/>
      <c r="XD63" s="171"/>
      <c r="XE63" s="171"/>
      <c r="XF63" s="171"/>
      <c r="XG63" s="171"/>
      <c r="XH63" s="171"/>
      <c r="XI63" s="171"/>
      <c r="XJ63" s="171"/>
      <c r="XK63" s="171"/>
      <c r="XL63" s="171"/>
      <c r="XM63" s="171"/>
      <c r="XN63" s="171"/>
      <c r="XO63" s="171"/>
      <c r="XP63" s="171"/>
      <c r="XQ63" s="171"/>
      <c r="XR63" s="171"/>
      <c r="XS63" s="171"/>
      <c r="XT63" s="171"/>
      <c r="XU63" s="171"/>
      <c r="XV63" s="171"/>
      <c r="XW63" s="171"/>
      <c r="XX63" s="171"/>
      <c r="XY63" s="171"/>
      <c r="XZ63" s="171"/>
      <c r="YA63" s="171"/>
      <c r="YB63" s="171"/>
      <c r="YC63" s="171"/>
      <c r="YD63" s="171"/>
      <c r="YE63" s="171"/>
      <c r="YF63" s="171"/>
      <c r="YG63" s="171"/>
      <c r="YH63" s="171"/>
      <c r="YI63" s="171"/>
      <c r="YJ63" s="171"/>
      <c r="YK63" s="171"/>
      <c r="YL63" s="171"/>
      <c r="YM63" s="171"/>
      <c r="YN63" s="171"/>
      <c r="YO63" s="171"/>
      <c r="YP63" s="171"/>
      <c r="YQ63" s="171"/>
      <c r="YR63" s="171"/>
      <c r="YS63" s="171"/>
      <c r="YT63" s="171"/>
      <c r="YU63" s="171"/>
      <c r="YV63" s="171"/>
      <c r="YW63" s="171"/>
      <c r="YX63" s="171"/>
      <c r="YY63" s="171"/>
      <c r="YZ63" s="171"/>
      <c r="ZA63" s="171"/>
      <c r="ZB63" s="171"/>
      <c r="ZC63" s="171"/>
      <c r="ZD63" s="171"/>
      <c r="ZE63" s="171"/>
      <c r="ZF63" s="171"/>
      <c r="ZG63" s="171"/>
      <c r="ZH63" s="171"/>
      <c r="ZI63" s="171"/>
      <c r="ZJ63" s="171"/>
      <c r="ZK63" s="171"/>
      <c r="ZL63" s="171"/>
      <c r="ZM63" s="171"/>
      <c r="ZN63" s="171"/>
      <c r="ZO63" s="171"/>
      <c r="ZP63" s="171"/>
      <c r="ZQ63" s="171"/>
      <c r="ZR63" s="171"/>
      <c r="ZS63" s="171"/>
      <c r="ZT63" s="171"/>
      <c r="ZU63" s="171"/>
      <c r="ZV63" s="171"/>
      <c r="ZW63" s="171"/>
      <c r="ZX63" s="171"/>
      <c r="ZY63" s="171"/>
      <c r="ZZ63" s="171"/>
      <c r="AAA63" s="171"/>
      <c r="AAB63" s="171"/>
      <c r="AAC63" s="171"/>
      <c r="AAD63" s="171"/>
      <c r="AAE63" s="171"/>
      <c r="AAF63" s="171"/>
      <c r="AAG63" s="171"/>
      <c r="AAH63" s="171"/>
      <c r="AAI63" s="171"/>
      <c r="AAJ63" s="171"/>
      <c r="AAK63" s="171"/>
      <c r="AAL63" s="171"/>
      <c r="AAM63" s="171"/>
      <c r="AAN63" s="171"/>
      <c r="AAO63" s="171"/>
      <c r="AAP63" s="171"/>
      <c r="AAQ63" s="171"/>
      <c r="AAR63" s="171"/>
      <c r="AAS63" s="171"/>
      <c r="AAT63" s="171"/>
      <c r="AAU63" s="171"/>
      <c r="AAV63" s="171"/>
      <c r="AAW63" s="171"/>
      <c r="AAX63" s="171"/>
      <c r="AAY63" s="171"/>
      <c r="AAZ63" s="171"/>
      <c r="ABA63" s="171"/>
      <c r="ABB63" s="171"/>
      <c r="ABC63" s="171"/>
      <c r="ABD63" s="171"/>
      <c r="ABE63" s="171"/>
      <c r="ABF63" s="171"/>
      <c r="ABG63" s="171"/>
      <c r="ABH63" s="171"/>
      <c r="ABI63" s="171"/>
      <c r="ABJ63" s="171"/>
      <c r="ABK63" s="171"/>
      <c r="ABL63" s="171"/>
      <c r="ABM63" s="171"/>
      <c r="ABN63" s="171"/>
      <c r="ABO63" s="171"/>
      <c r="ABP63" s="171"/>
      <c r="ABQ63" s="171"/>
      <c r="ABR63" s="171"/>
      <c r="ABS63" s="171"/>
      <c r="ABT63" s="171"/>
      <c r="ABU63" s="171"/>
      <c r="ABV63" s="171"/>
      <c r="ABW63" s="171"/>
      <c r="ABX63" s="171"/>
      <c r="ABY63" s="171"/>
      <c r="ABZ63" s="171"/>
      <c r="ACA63" s="171"/>
      <c r="ACB63" s="171"/>
      <c r="ACC63" s="194"/>
    </row>
    <row r="64" spans="1:757" s="172" customFormat="1" ht="15.75" customHeight="1" x14ac:dyDescent="0.2">
      <c r="A64" s="170">
        <v>22</v>
      </c>
      <c r="B64" s="187"/>
      <c r="C64" s="188"/>
      <c r="D64" s="169"/>
      <c r="E64" s="169"/>
      <c r="F64" s="150" t="str">
        <f t="shared" si="8"/>
        <v/>
      </c>
      <c r="G64" s="169"/>
      <c r="H64" s="169"/>
      <c r="I64" s="169"/>
      <c r="J64" s="169"/>
      <c r="K64" s="169"/>
      <c r="L64" s="169"/>
      <c r="M64" s="169"/>
      <c r="N64" s="169"/>
      <c r="O64" s="169"/>
      <c r="P64" s="169"/>
      <c r="Q64" s="150" t="str">
        <f t="shared" si="9"/>
        <v/>
      </c>
      <c r="R64" s="169"/>
      <c r="S64" s="182"/>
      <c r="T64" s="183" t="str">
        <f t="shared" si="10"/>
        <v/>
      </c>
      <c r="U64" s="169"/>
      <c r="V64" s="184"/>
      <c r="W64" s="185" t="str">
        <f t="shared" si="20"/>
        <v/>
      </c>
      <c r="X64" s="169"/>
      <c r="Y64" s="184"/>
      <c r="Z64" s="186" t="str">
        <f t="shared" si="21"/>
        <v/>
      </c>
      <c r="AA64" s="168"/>
      <c r="AB64" s="151" t="str">
        <f t="shared" si="13"/>
        <v/>
      </c>
      <c r="AC64" s="169"/>
      <c r="AD64" s="169"/>
      <c r="AE64" s="169"/>
      <c r="AF64" s="169"/>
      <c r="AG64" s="169"/>
      <c r="AH64" s="169"/>
      <c r="AI64" s="169"/>
      <c r="AJ64" s="169"/>
      <c r="AK64" s="169"/>
      <c r="AL64" s="169"/>
      <c r="AM64" s="169"/>
      <c r="AN64" s="169"/>
      <c r="AO64" s="169"/>
      <c r="AP64" s="169"/>
      <c r="AQ64" s="170" t="str">
        <f t="shared" si="14"/>
        <v/>
      </c>
      <c r="AR64" s="515" t="str">
        <f t="shared" si="15"/>
        <v/>
      </c>
      <c r="AS64" s="515"/>
      <c r="AT64" s="171"/>
      <c r="AU64" s="171"/>
      <c r="AV64" s="171"/>
      <c r="AW64" s="171"/>
      <c r="AX64" s="171"/>
      <c r="AY64" s="171"/>
      <c r="AZ64" s="171"/>
      <c r="BA64" s="171"/>
      <c r="BB64" s="171"/>
      <c r="BC64" s="171"/>
      <c r="BD64" s="171"/>
      <c r="BE64" s="171"/>
      <c r="BF64" s="210"/>
      <c r="BG64" s="218">
        <f t="shared" si="16"/>
        <v>0</v>
      </c>
      <c r="BH64" s="219">
        <f t="shared" si="17"/>
        <v>0</v>
      </c>
      <c r="BI64" s="220">
        <f t="shared" si="18"/>
        <v>0</v>
      </c>
      <c r="BJ64" s="221">
        <f t="shared" si="19"/>
        <v>0</v>
      </c>
      <c r="BK64" s="556"/>
      <c r="BL64" s="556"/>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1"/>
      <c r="DD64" s="171"/>
      <c r="DE64" s="171"/>
      <c r="DF64" s="171"/>
      <c r="DG64" s="171"/>
      <c r="DH64" s="171"/>
      <c r="DI64" s="171"/>
      <c r="DJ64" s="171"/>
      <c r="DK64" s="171"/>
      <c r="DL64" s="171"/>
      <c r="DM64" s="171"/>
      <c r="DN64" s="171"/>
      <c r="DO64" s="171"/>
      <c r="DP64" s="171"/>
      <c r="DQ64" s="171"/>
      <c r="DR64" s="171"/>
      <c r="DS64" s="171"/>
      <c r="DT64" s="171"/>
      <c r="DU64" s="171"/>
      <c r="DV64" s="171"/>
      <c r="DW64" s="171"/>
      <c r="DX64" s="171"/>
      <c r="DY64" s="171"/>
      <c r="DZ64" s="171"/>
      <c r="EA64" s="171"/>
      <c r="EB64" s="171"/>
      <c r="EC64" s="171"/>
      <c r="ED64" s="171"/>
      <c r="EE64" s="171"/>
      <c r="EF64" s="171"/>
      <c r="EG64" s="171"/>
      <c r="EH64" s="171"/>
      <c r="EI64" s="171"/>
      <c r="EJ64" s="171"/>
      <c r="EK64" s="171"/>
      <c r="EL64" s="171"/>
      <c r="EM64" s="171"/>
      <c r="EN64" s="171"/>
      <c r="EO64" s="171"/>
      <c r="EP64" s="171"/>
      <c r="EQ64" s="171"/>
      <c r="ER64" s="171"/>
      <c r="ES64" s="171"/>
      <c r="ET64" s="171"/>
      <c r="EU64" s="171"/>
      <c r="EV64" s="171"/>
      <c r="EW64" s="171"/>
      <c r="EX64" s="171"/>
      <c r="EY64" s="171"/>
      <c r="EZ64" s="171"/>
      <c r="FA64" s="171"/>
      <c r="FB64" s="171"/>
      <c r="FC64" s="171"/>
      <c r="FD64" s="171"/>
      <c r="FE64" s="171"/>
      <c r="FF64" s="171"/>
      <c r="FG64" s="171"/>
      <c r="FH64" s="171"/>
      <c r="FI64" s="171"/>
      <c r="FJ64" s="171"/>
      <c r="FK64" s="171"/>
      <c r="FL64" s="171"/>
      <c r="FM64" s="171"/>
      <c r="FN64" s="171"/>
      <c r="FO64" s="171"/>
      <c r="FP64" s="171"/>
      <c r="FQ64" s="171"/>
      <c r="FR64" s="171"/>
      <c r="FS64" s="171"/>
      <c r="FT64" s="171"/>
      <c r="FU64" s="171"/>
      <c r="FV64" s="171"/>
      <c r="FW64" s="171"/>
      <c r="FX64" s="171"/>
      <c r="FY64" s="171"/>
      <c r="FZ64" s="171"/>
      <c r="GA64" s="171"/>
      <c r="GB64" s="171"/>
      <c r="GC64" s="171"/>
      <c r="GD64" s="171"/>
      <c r="GE64" s="171"/>
      <c r="GF64" s="171"/>
      <c r="GG64" s="171"/>
      <c r="GH64" s="171"/>
      <c r="GI64" s="171"/>
      <c r="GJ64" s="171"/>
      <c r="GK64" s="171"/>
      <c r="GL64" s="171"/>
      <c r="GM64" s="171"/>
      <c r="GN64" s="171"/>
      <c r="GO64" s="171"/>
      <c r="GP64" s="171"/>
      <c r="GQ64" s="171"/>
      <c r="GR64" s="171"/>
      <c r="GS64" s="171"/>
      <c r="GT64" s="171"/>
      <c r="GU64" s="171"/>
      <c r="GV64" s="171"/>
      <c r="GW64" s="171"/>
      <c r="GX64" s="171"/>
      <c r="GY64" s="171"/>
      <c r="GZ64" s="171"/>
      <c r="HA64" s="171"/>
      <c r="HB64" s="171"/>
      <c r="HC64" s="171"/>
      <c r="HD64" s="171"/>
      <c r="HE64" s="171"/>
      <c r="HF64" s="171"/>
      <c r="HG64" s="171"/>
      <c r="HH64" s="171"/>
      <c r="HI64" s="171"/>
      <c r="HJ64" s="171"/>
      <c r="HK64" s="171"/>
      <c r="HL64" s="171"/>
      <c r="HM64" s="171"/>
      <c r="HN64" s="171"/>
      <c r="HO64" s="171"/>
      <c r="HP64" s="171"/>
      <c r="HQ64" s="171"/>
      <c r="HR64" s="171"/>
      <c r="HS64" s="171"/>
      <c r="HT64" s="171"/>
      <c r="HU64" s="171"/>
      <c r="HV64" s="171"/>
      <c r="HW64" s="171"/>
      <c r="HX64" s="171"/>
      <c r="HY64" s="171"/>
      <c r="HZ64" s="171"/>
      <c r="IA64" s="171"/>
      <c r="IB64" s="171"/>
      <c r="IC64" s="171"/>
      <c r="ID64" s="171"/>
      <c r="IE64" s="171"/>
      <c r="IF64" s="171"/>
      <c r="IG64" s="171"/>
      <c r="IH64" s="171"/>
      <c r="II64" s="171"/>
      <c r="IJ64" s="171"/>
      <c r="IK64" s="171"/>
      <c r="IL64" s="171"/>
      <c r="IM64" s="171"/>
      <c r="IN64" s="171"/>
      <c r="IO64" s="171"/>
      <c r="IP64" s="171"/>
      <c r="IQ64" s="171"/>
      <c r="IR64" s="171"/>
      <c r="IS64" s="171"/>
      <c r="IT64" s="171"/>
      <c r="IU64" s="171"/>
      <c r="IV64" s="171"/>
      <c r="IW64" s="171"/>
      <c r="IX64" s="171"/>
      <c r="IY64" s="171"/>
      <c r="IZ64" s="171"/>
      <c r="JA64" s="171"/>
      <c r="JB64" s="171"/>
      <c r="JC64" s="171"/>
      <c r="JD64" s="171"/>
      <c r="JE64" s="171"/>
      <c r="JF64" s="171"/>
      <c r="JG64" s="171"/>
      <c r="JH64" s="171"/>
      <c r="JI64" s="171"/>
      <c r="JJ64" s="171"/>
      <c r="JK64" s="171"/>
      <c r="JL64" s="171"/>
      <c r="JM64" s="171"/>
      <c r="JN64" s="171"/>
      <c r="JO64" s="171"/>
      <c r="JP64" s="171"/>
      <c r="JQ64" s="171"/>
      <c r="JR64" s="171"/>
      <c r="JS64" s="171"/>
      <c r="JT64" s="171"/>
      <c r="JU64" s="171"/>
      <c r="JV64" s="171"/>
      <c r="JW64" s="171"/>
      <c r="JX64" s="171"/>
      <c r="JY64" s="171"/>
      <c r="JZ64" s="171"/>
      <c r="KA64" s="171"/>
      <c r="KB64" s="171"/>
      <c r="KC64" s="171"/>
      <c r="KD64" s="171"/>
      <c r="KE64" s="171"/>
      <c r="KF64" s="171"/>
      <c r="KG64" s="171"/>
      <c r="KH64" s="171"/>
      <c r="KI64" s="171"/>
      <c r="KJ64" s="171"/>
      <c r="KK64" s="171"/>
      <c r="KL64" s="171"/>
      <c r="KM64" s="171"/>
      <c r="KN64" s="171"/>
      <c r="KO64" s="171"/>
      <c r="KP64" s="171"/>
      <c r="KQ64" s="171"/>
      <c r="KR64" s="171"/>
      <c r="KS64" s="171"/>
      <c r="KT64" s="171"/>
      <c r="KU64" s="171"/>
      <c r="KV64" s="171"/>
      <c r="KW64" s="171"/>
      <c r="KX64" s="171"/>
      <c r="KY64" s="171"/>
      <c r="KZ64" s="171"/>
      <c r="LA64" s="171"/>
      <c r="LB64" s="171"/>
      <c r="LC64" s="171"/>
      <c r="LD64" s="171"/>
      <c r="LE64" s="171"/>
      <c r="LF64" s="171"/>
      <c r="LG64" s="171"/>
      <c r="LH64" s="171"/>
      <c r="LI64" s="171"/>
      <c r="LJ64" s="171"/>
      <c r="LK64" s="171"/>
      <c r="LL64" s="171"/>
      <c r="LM64" s="171"/>
      <c r="LN64" s="171"/>
      <c r="LO64" s="171"/>
      <c r="LP64" s="171"/>
      <c r="LQ64" s="171"/>
      <c r="LR64" s="171"/>
      <c r="LS64" s="171"/>
      <c r="LT64" s="171"/>
      <c r="LU64" s="171"/>
      <c r="LV64" s="171"/>
      <c r="LW64" s="171"/>
      <c r="LX64" s="171"/>
      <c r="LY64" s="171"/>
      <c r="LZ64" s="171"/>
      <c r="MA64" s="171"/>
      <c r="MB64" s="171"/>
      <c r="MC64" s="171"/>
      <c r="MD64" s="171"/>
      <c r="ME64" s="171"/>
      <c r="MF64" s="171"/>
      <c r="MG64" s="171"/>
      <c r="MH64" s="171"/>
      <c r="MI64" s="171"/>
      <c r="MJ64" s="171"/>
      <c r="MK64" s="171"/>
      <c r="ML64" s="171"/>
      <c r="MM64" s="171"/>
      <c r="MN64" s="171"/>
      <c r="MO64" s="171"/>
      <c r="MP64" s="171"/>
      <c r="MQ64" s="171"/>
      <c r="MR64" s="171"/>
      <c r="MS64" s="171"/>
      <c r="MT64" s="171"/>
      <c r="MU64" s="171"/>
      <c r="MV64" s="171"/>
      <c r="MW64" s="171"/>
      <c r="MX64" s="171"/>
      <c r="MY64" s="171"/>
      <c r="MZ64" s="171"/>
      <c r="NA64" s="171"/>
      <c r="NB64" s="171"/>
      <c r="NC64" s="171"/>
      <c r="ND64" s="171"/>
      <c r="NE64" s="171"/>
      <c r="NF64" s="171"/>
      <c r="NG64" s="171"/>
      <c r="NH64" s="171"/>
      <c r="NI64" s="171"/>
      <c r="NJ64" s="171"/>
      <c r="NK64" s="171"/>
      <c r="NL64" s="171"/>
      <c r="NM64" s="171"/>
      <c r="NN64" s="171"/>
      <c r="NO64" s="171"/>
      <c r="NP64" s="171"/>
      <c r="NQ64" s="171"/>
      <c r="NR64" s="171"/>
      <c r="NS64" s="171"/>
      <c r="NT64" s="171"/>
      <c r="NU64" s="171"/>
      <c r="NV64" s="171"/>
      <c r="NW64" s="171"/>
      <c r="NX64" s="171"/>
      <c r="NY64" s="171"/>
      <c r="NZ64" s="171"/>
      <c r="OA64" s="171"/>
      <c r="OB64" s="171"/>
      <c r="OC64" s="171"/>
      <c r="OD64" s="171"/>
      <c r="OE64" s="171"/>
      <c r="OF64" s="171"/>
      <c r="OG64" s="171"/>
      <c r="OH64" s="171"/>
      <c r="OI64" s="171"/>
      <c r="OJ64" s="171"/>
      <c r="OK64" s="171"/>
      <c r="OL64" s="171"/>
      <c r="OM64" s="171"/>
      <c r="ON64" s="171"/>
      <c r="OO64" s="171"/>
      <c r="OP64" s="171"/>
      <c r="OQ64" s="171"/>
      <c r="OR64" s="171"/>
      <c r="OS64" s="171"/>
      <c r="OT64" s="171"/>
      <c r="OU64" s="171"/>
      <c r="OV64" s="171"/>
      <c r="OW64" s="171"/>
      <c r="OX64" s="171"/>
      <c r="OY64" s="171"/>
      <c r="OZ64" s="171"/>
      <c r="PA64" s="171"/>
      <c r="PB64" s="171"/>
      <c r="PC64" s="171"/>
      <c r="PD64" s="171"/>
      <c r="PE64" s="171"/>
      <c r="PF64" s="171"/>
      <c r="PG64" s="171"/>
      <c r="PH64" s="171"/>
      <c r="PI64" s="171"/>
      <c r="PJ64" s="171"/>
      <c r="PK64" s="171"/>
      <c r="PL64" s="171"/>
      <c r="PM64" s="171"/>
      <c r="PN64" s="171"/>
      <c r="PO64" s="171"/>
      <c r="PP64" s="171"/>
      <c r="PQ64" s="171"/>
      <c r="PR64" s="171"/>
      <c r="PS64" s="171"/>
      <c r="PT64" s="171"/>
      <c r="PU64" s="171"/>
      <c r="PV64" s="171"/>
      <c r="PW64" s="171"/>
      <c r="PX64" s="171"/>
      <c r="PY64" s="171"/>
      <c r="PZ64" s="171"/>
      <c r="QA64" s="171"/>
      <c r="QB64" s="171"/>
      <c r="QC64" s="171"/>
      <c r="QD64" s="171"/>
      <c r="QE64" s="171"/>
      <c r="QF64" s="171"/>
      <c r="QG64" s="171"/>
      <c r="QH64" s="171"/>
      <c r="QI64" s="171"/>
      <c r="QJ64" s="171"/>
      <c r="QK64" s="171"/>
      <c r="QL64" s="171"/>
      <c r="QM64" s="171"/>
      <c r="QN64" s="171"/>
      <c r="QO64" s="171"/>
      <c r="QP64" s="171"/>
      <c r="QQ64" s="171"/>
      <c r="QR64" s="171"/>
      <c r="QS64" s="171"/>
      <c r="QT64" s="171"/>
      <c r="QU64" s="171"/>
      <c r="QV64" s="171"/>
      <c r="QW64" s="171"/>
      <c r="QX64" s="171"/>
      <c r="QY64" s="171"/>
      <c r="QZ64" s="171"/>
      <c r="RA64" s="171"/>
      <c r="RB64" s="171"/>
      <c r="RC64" s="171"/>
      <c r="RD64" s="171"/>
      <c r="RE64" s="171"/>
      <c r="RF64" s="171"/>
      <c r="RG64" s="171"/>
      <c r="RH64" s="171"/>
      <c r="RI64" s="171"/>
      <c r="RJ64" s="171"/>
      <c r="RK64" s="171"/>
      <c r="RL64" s="171"/>
      <c r="RM64" s="171"/>
      <c r="RN64" s="171"/>
      <c r="RO64" s="171"/>
      <c r="RP64" s="171"/>
      <c r="RQ64" s="171"/>
      <c r="RR64" s="171"/>
      <c r="RS64" s="171"/>
      <c r="RT64" s="171"/>
      <c r="RU64" s="171"/>
      <c r="RV64" s="171"/>
      <c r="RW64" s="171"/>
      <c r="RX64" s="171"/>
      <c r="RY64" s="171"/>
      <c r="RZ64" s="171"/>
      <c r="SA64" s="171"/>
      <c r="SB64" s="171"/>
      <c r="SC64" s="171"/>
      <c r="SD64" s="171"/>
      <c r="SE64" s="171"/>
      <c r="SF64" s="171"/>
      <c r="SG64" s="171"/>
      <c r="SH64" s="171"/>
      <c r="SI64" s="171"/>
      <c r="SJ64" s="171"/>
      <c r="SK64" s="171"/>
      <c r="SL64" s="171"/>
      <c r="SM64" s="171"/>
      <c r="SN64" s="171"/>
      <c r="SO64" s="171"/>
      <c r="SP64" s="171"/>
      <c r="SQ64" s="171"/>
      <c r="SR64" s="171"/>
      <c r="SS64" s="171"/>
      <c r="ST64" s="171"/>
      <c r="SU64" s="171"/>
      <c r="SV64" s="171"/>
      <c r="SW64" s="171"/>
      <c r="SX64" s="171"/>
      <c r="SY64" s="171"/>
      <c r="SZ64" s="171"/>
      <c r="TA64" s="171"/>
      <c r="TB64" s="171"/>
      <c r="TC64" s="171"/>
      <c r="TD64" s="171"/>
      <c r="TE64" s="171"/>
      <c r="TF64" s="171"/>
      <c r="TG64" s="171"/>
      <c r="TH64" s="171"/>
      <c r="TI64" s="171"/>
      <c r="TJ64" s="171"/>
      <c r="TK64" s="171"/>
      <c r="TL64" s="171"/>
      <c r="TM64" s="171"/>
      <c r="TN64" s="171"/>
      <c r="TO64" s="171"/>
      <c r="TP64" s="171"/>
      <c r="TQ64" s="171"/>
      <c r="TR64" s="171"/>
      <c r="TS64" s="171"/>
      <c r="TT64" s="171"/>
      <c r="TU64" s="171"/>
      <c r="TV64" s="171"/>
      <c r="TW64" s="171"/>
      <c r="TX64" s="171"/>
      <c r="TY64" s="171"/>
      <c r="TZ64" s="171"/>
      <c r="UA64" s="171"/>
      <c r="UB64" s="171"/>
      <c r="UC64" s="171"/>
      <c r="UD64" s="171"/>
      <c r="UE64" s="171"/>
      <c r="UF64" s="171"/>
      <c r="UG64" s="171"/>
      <c r="UH64" s="171"/>
      <c r="UI64" s="171"/>
      <c r="UJ64" s="171"/>
      <c r="UK64" s="171"/>
      <c r="UL64" s="171"/>
      <c r="UM64" s="171"/>
      <c r="UN64" s="171"/>
      <c r="UO64" s="171"/>
      <c r="UP64" s="171"/>
      <c r="UQ64" s="171"/>
      <c r="UR64" s="171"/>
      <c r="US64" s="171"/>
      <c r="UT64" s="171"/>
      <c r="UU64" s="171"/>
      <c r="UV64" s="171"/>
      <c r="UW64" s="171"/>
      <c r="UX64" s="171"/>
      <c r="UY64" s="171"/>
      <c r="UZ64" s="171"/>
      <c r="VA64" s="171"/>
      <c r="VB64" s="171"/>
      <c r="VC64" s="171"/>
      <c r="VD64" s="171"/>
      <c r="VE64" s="171"/>
      <c r="VF64" s="171"/>
      <c r="VG64" s="171"/>
      <c r="VH64" s="171"/>
      <c r="VI64" s="171"/>
      <c r="VJ64" s="171"/>
      <c r="VK64" s="171"/>
      <c r="VL64" s="171"/>
      <c r="VM64" s="171"/>
      <c r="VN64" s="171"/>
      <c r="VO64" s="171"/>
      <c r="VP64" s="171"/>
      <c r="VQ64" s="171"/>
      <c r="VR64" s="171"/>
      <c r="VS64" s="171"/>
      <c r="VT64" s="171"/>
      <c r="VU64" s="171"/>
      <c r="VV64" s="171"/>
      <c r="VW64" s="171"/>
      <c r="VX64" s="171"/>
      <c r="VY64" s="171"/>
      <c r="VZ64" s="171"/>
      <c r="WA64" s="171"/>
      <c r="WB64" s="171"/>
      <c r="WC64" s="171"/>
      <c r="WD64" s="171"/>
      <c r="WE64" s="171"/>
      <c r="WF64" s="171"/>
      <c r="WG64" s="171"/>
      <c r="WH64" s="171"/>
      <c r="WI64" s="171"/>
      <c r="WJ64" s="171"/>
      <c r="WK64" s="171"/>
      <c r="WL64" s="171"/>
      <c r="WM64" s="171"/>
      <c r="WN64" s="171"/>
      <c r="WO64" s="171"/>
      <c r="WP64" s="171"/>
      <c r="WQ64" s="171"/>
      <c r="WR64" s="171"/>
      <c r="WS64" s="171"/>
      <c r="WT64" s="171"/>
      <c r="WU64" s="171"/>
      <c r="WV64" s="171"/>
      <c r="WW64" s="171"/>
      <c r="WX64" s="171"/>
      <c r="WY64" s="171"/>
      <c r="WZ64" s="171"/>
      <c r="XA64" s="171"/>
      <c r="XB64" s="171"/>
      <c r="XC64" s="171"/>
      <c r="XD64" s="171"/>
      <c r="XE64" s="171"/>
      <c r="XF64" s="171"/>
      <c r="XG64" s="171"/>
      <c r="XH64" s="171"/>
      <c r="XI64" s="171"/>
      <c r="XJ64" s="171"/>
      <c r="XK64" s="171"/>
      <c r="XL64" s="171"/>
      <c r="XM64" s="171"/>
      <c r="XN64" s="171"/>
      <c r="XO64" s="171"/>
      <c r="XP64" s="171"/>
      <c r="XQ64" s="171"/>
      <c r="XR64" s="171"/>
      <c r="XS64" s="171"/>
      <c r="XT64" s="171"/>
      <c r="XU64" s="171"/>
      <c r="XV64" s="171"/>
      <c r="XW64" s="171"/>
      <c r="XX64" s="171"/>
      <c r="XY64" s="171"/>
      <c r="XZ64" s="171"/>
      <c r="YA64" s="171"/>
      <c r="YB64" s="171"/>
      <c r="YC64" s="171"/>
      <c r="YD64" s="171"/>
      <c r="YE64" s="171"/>
      <c r="YF64" s="171"/>
      <c r="YG64" s="171"/>
      <c r="YH64" s="171"/>
      <c r="YI64" s="171"/>
      <c r="YJ64" s="171"/>
      <c r="YK64" s="171"/>
      <c r="YL64" s="171"/>
      <c r="YM64" s="171"/>
      <c r="YN64" s="171"/>
      <c r="YO64" s="171"/>
      <c r="YP64" s="171"/>
      <c r="YQ64" s="171"/>
      <c r="YR64" s="171"/>
      <c r="YS64" s="171"/>
      <c r="YT64" s="171"/>
      <c r="YU64" s="171"/>
      <c r="YV64" s="171"/>
      <c r="YW64" s="171"/>
      <c r="YX64" s="171"/>
      <c r="YY64" s="171"/>
      <c r="YZ64" s="171"/>
      <c r="ZA64" s="171"/>
      <c r="ZB64" s="171"/>
      <c r="ZC64" s="171"/>
      <c r="ZD64" s="171"/>
      <c r="ZE64" s="171"/>
      <c r="ZF64" s="171"/>
      <c r="ZG64" s="171"/>
      <c r="ZH64" s="171"/>
      <c r="ZI64" s="171"/>
      <c r="ZJ64" s="171"/>
      <c r="ZK64" s="171"/>
      <c r="ZL64" s="171"/>
      <c r="ZM64" s="171"/>
      <c r="ZN64" s="171"/>
      <c r="ZO64" s="171"/>
      <c r="ZP64" s="171"/>
      <c r="ZQ64" s="171"/>
      <c r="ZR64" s="171"/>
      <c r="ZS64" s="171"/>
      <c r="ZT64" s="171"/>
      <c r="ZU64" s="171"/>
      <c r="ZV64" s="171"/>
      <c r="ZW64" s="171"/>
      <c r="ZX64" s="171"/>
      <c r="ZY64" s="171"/>
      <c r="ZZ64" s="171"/>
      <c r="AAA64" s="171"/>
      <c r="AAB64" s="171"/>
      <c r="AAC64" s="171"/>
      <c r="AAD64" s="171"/>
      <c r="AAE64" s="171"/>
      <c r="AAF64" s="171"/>
      <c r="AAG64" s="171"/>
      <c r="AAH64" s="171"/>
      <c r="AAI64" s="171"/>
      <c r="AAJ64" s="171"/>
      <c r="AAK64" s="171"/>
      <c r="AAL64" s="171"/>
      <c r="AAM64" s="171"/>
      <c r="AAN64" s="171"/>
      <c r="AAO64" s="171"/>
      <c r="AAP64" s="171"/>
      <c r="AAQ64" s="171"/>
      <c r="AAR64" s="171"/>
      <c r="AAS64" s="171"/>
      <c r="AAT64" s="171"/>
      <c r="AAU64" s="171"/>
      <c r="AAV64" s="171"/>
      <c r="AAW64" s="171"/>
      <c r="AAX64" s="171"/>
      <c r="AAY64" s="171"/>
      <c r="AAZ64" s="171"/>
      <c r="ABA64" s="171"/>
      <c r="ABB64" s="171"/>
      <c r="ABC64" s="171"/>
      <c r="ABD64" s="171"/>
      <c r="ABE64" s="171"/>
      <c r="ABF64" s="171"/>
      <c r="ABG64" s="171"/>
      <c r="ABH64" s="171"/>
      <c r="ABI64" s="171"/>
      <c r="ABJ64" s="171"/>
      <c r="ABK64" s="171"/>
      <c r="ABL64" s="171"/>
      <c r="ABM64" s="171"/>
      <c r="ABN64" s="171"/>
      <c r="ABO64" s="171"/>
      <c r="ABP64" s="171"/>
      <c r="ABQ64" s="171"/>
      <c r="ABR64" s="171"/>
      <c r="ABS64" s="171"/>
      <c r="ABT64" s="171"/>
      <c r="ABU64" s="171"/>
      <c r="ABV64" s="171"/>
      <c r="ABW64" s="171"/>
      <c r="ABX64" s="171"/>
      <c r="ABY64" s="171"/>
      <c r="ABZ64" s="171"/>
      <c r="ACA64" s="171"/>
      <c r="ACB64" s="171"/>
      <c r="ACC64" s="194"/>
    </row>
    <row r="65" spans="1:757" s="172" customFormat="1" ht="15.75" customHeight="1" x14ac:dyDescent="0.2">
      <c r="A65" s="170">
        <v>23</v>
      </c>
      <c r="B65" s="187"/>
      <c r="C65" s="188"/>
      <c r="D65" s="169"/>
      <c r="E65" s="169"/>
      <c r="F65" s="150" t="str">
        <f t="shared" si="8"/>
        <v/>
      </c>
      <c r="G65" s="169"/>
      <c r="H65" s="169"/>
      <c r="I65" s="169"/>
      <c r="J65" s="169"/>
      <c r="K65" s="169"/>
      <c r="L65" s="169"/>
      <c r="M65" s="169"/>
      <c r="N65" s="169"/>
      <c r="O65" s="169"/>
      <c r="P65" s="169"/>
      <c r="Q65" s="150" t="str">
        <f t="shared" si="9"/>
        <v/>
      </c>
      <c r="R65" s="169"/>
      <c r="S65" s="182"/>
      <c r="T65" s="183" t="str">
        <f t="shared" si="10"/>
        <v/>
      </c>
      <c r="U65" s="169"/>
      <c r="V65" s="184"/>
      <c r="W65" s="185" t="str">
        <f t="shared" si="20"/>
        <v/>
      </c>
      <c r="X65" s="169"/>
      <c r="Y65" s="184"/>
      <c r="Z65" s="186" t="str">
        <f t="shared" si="21"/>
        <v/>
      </c>
      <c r="AA65" s="168"/>
      <c r="AB65" s="151" t="str">
        <f t="shared" si="13"/>
        <v/>
      </c>
      <c r="AC65" s="169"/>
      <c r="AD65" s="169"/>
      <c r="AE65" s="169"/>
      <c r="AF65" s="169"/>
      <c r="AG65" s="169"/>
      <c r="AH65" s="169"/>
      <c r="AI65" s="169"/>
      <c r="AJ65" s="169"/>
      <c r="AK65" s="169"/>
      <c r="AL65" s="169"/>
      <c r="AM65" s="169"/>
      <c r="AN65" s="169"/>
      <c r="AO65" s="169"/>
      <c r="AP65" s="169"/>
      <c r="AQ65" s="170" t="str">
        <f t="shared" si="14"/>
        <v/>
      </c>
      <c r="AR65" s="515" t="str">
        <f t="shared" si="15"/>
        <v/>
      </c>
      <c r="AS65" s="515"/>
      <c r="AT65" s="171"/>
      <c r="AU65" s="171"/>
      <c r="AV65" s="171"/>
      <c r="AW65" s="171"/>
      <c r="AX65" s="171"/>
      <c r="AY65" s="171"/>
      <c r="AZ65" s="171"/>
      <c r="BA65" s="171"/>
      <c r="BB65" s="171"/>
      <c r="BC65" s="171"/>
      <c r="BD65" s="171"/>
      <c r="BE65" s="171"/>
      <c r="BF65" s="210"/>
      <c r="BG65" s="218">
        <f t="shared" si="16"/>
        <v>0</v>
      </c>
      <c r="BH65" s="219">
        <f t="shared" si="17"/>
        <v>0</v>
      </c>
      <c r="BI65" s="220">
        <f t="shared" si="18"/>
        <v>0</v>
      </c>
      <c r="BJ65" s="221">
        <f t="shared" si="19"/>
        <v>0</v>
      </c>
      <c r="BK65" s="556"/>
      <c r="BL65" s="556"/>
      <c r="BM65" s="171"/>
      <c r="BN65" s="171"/>
      <c r="BO65" s="171"/>
      <c r="BP65" s="171"/>
      <c r="BQ65" s="171"/>
      <c r="BR65" s="171"/>
      <c r="BS65" s="171"/>
      <c r="BT65" s="171"/>
      <c r="BU65" s="171"/>
      <c r="BV65" s="171"/>
      <c r="BW65" s="171"/>
      <c r="BX65" s="171"/>
      <c r="BY65" s="171"/>
      <c r="BZ65" s="171"/>
      <c r="CA65" s="171"/>
      <c r="CB65" s="171"/>
      <c r="CC65" s="171"/>
      <c r="CD65" s="171"/>
      <c r="CE65" s="171"/>
      <c r="CF65" s="171"/>
      <c r="CG65" s="171"/>
      <c r="CH65" s="171"/>
      <c r="CI65" s="171"/>
      <c r="CJ65" s="171"/>
      <c r="CK65" s="171"/>
      <c r="CL65" s="171"/>
      <c r="CM65" s="171"/>
      <c r="CN65" s="171"/>
      <c r="CO65" s="171"/>
      <c r="CP65" s="171"/>
      <c r="CQ65" s="171"/>
      <c r="CR65" s="171"/>
      <c r="CS65" s="171"/>
      <c r="CT65" s="171"/>
      <c r="CU65" s="171"/>
      <c r="CV65" s="171"/>
      <c r="CW65" s="171"/>
      <c r="CX65" s="171"/>
      <c r="CY65" s="171"/>
      <c r="CZ65" s="171"/>
      <c r="DA65" s="171"/>
      <c r="DB65" s="171"/>
      <c r="DC65" s="171"/>
      <c r="DD65" s="171"/>
      <c r="DE65" s="171"/>
      <c r="DF65" s="171"/>
      <c r="DG65" s="171"/>
      <c r="DH65" s="171"/>
      <c r="DI65" s="171"/>
      <c r="DJ65" s="171"/>
      <c r="DK65" s="171"/>
      <c r="DL65" s="171"/>
      <c r="DM65" s="171"/>
      <c r="DN65" s="171"/>
      <c r="DO65" s="171"/>
      <c r="DP65" s="171"/>
      <c r="DQ65" s="171"/>
      <c r="DR65" s="171"/>
      <c r="DS65" s="171"/>
      <c r="DT65" s="171"/>
      <c r="DU65" s="171"/>
      <c r="DV65" s="171"/>
      <c r="DW65" s="171"/>
      <c r="DX65" s="171"/>
      <c r="DY65" s="171"/>
      <c r="DZ65" s="171"/>
      <c r="EA65" s="171"/>
      <c r="EB65" s="171"/>
      <c r="EC65" s="171"/>
      <c r="ED65" s="171"/>
      <c r="EE65" s="171"/>
      <c r="EF65" s="171"/>
      <c r="EG65" s="171"/>
      <c r="EH65" s="171"/>
      <c r="EI65" s="171"/>
      <c r="EJ65" s="171"/>
      <c r="EK65" s="171"/>
      <c r="EL65" s="171"/>
      <c r="EM65" s="171"/>
      <c r="EN65" s="171"/>
      <c r="EO65" s="171"/>
      <c r="EP65" s="171"/>
      <c r="EQ65" s="171"/>
      <c r="ER65" s="171"/>
      <c r="ES65" s="171"/>
      <c r="ET65" s="171"/>
      <c r="EU65" s="171"/>
      <c r="EV65" s="171"/>
      <c r="EW65" s="171"/>
      <c r="EX65" s="171"/>
      <c r="EY65" s="171"/>
      <c r="EZ65" s="171"/>
      <c r="FA65" s="171"/>
      <c r="FB65" s="171"/>
      <c r="FC65" s="171"/>
      <c r="FD65" s="171"/>
      <c r="FE65" s="171"/>
      <c r="FF65" s="171"/>
      <c r="FG65" s="171"/>
      <c r="FH65" s="171"/>
      <c r="FI65" s="171"/>
      <c r="FJ65" s="171"/>
      <c r="FK65" s="171"/>
      <c r="FL65" s="171"/>
      <c r="FM65" s="171"/>
      <c r="FN65" s="171"/>
      <c r="FO65" s="171"/>
      <c r="FP65" s="171"/>
      <c r="FQ65" s="171"/>
      <c r="FR65" s="171"/>
      <c r="FS65" s="171"/>
      <c r="FT65" s="171"/>
      <c r="FU65" s="171"/>
      <c r="FV65" s="171"/>
      <c r="FW65" s="171"/>
      <c r="FX65" s="171"/>
      <c r="FY65" s="171"/>
      <c r="FZ65" s="171"/>
      <c r="GA65" s="171"/>
      <c r="GB65" s="171"/>
      <c r="GC65" s="171"/>
      <c r="GD65" s="171"/>
      <c r="GE65" s="171"/>
      <c r="GF65" s="171"/>
      <c r="GG65" s="171"/>
      <c r="GH65" s="171"/>
      <c r="GI65" s="171"/>
      <c r="GJ65" s="171"/>
      <c r="GK65" s="171"/>
      <c r="GL65" s="171"/>
      <c r="GM65" s="171"/>
      <c r="GN65" s="171"/>
      <c r="GO65" s="171"/>
      <c r="GP65" s="171"/>
      <c r="GQ65" s="171"/>
      <c r="GR65" s="171"/>
      <c r="GS65" s="171"/>
      <c r="GT65" s="171"/>
      <c r="GU65" s="171"/>
      <c r="GV65" s="171"/>
      <c r="GW65" s="171"/>
      <c r="GX65" s="171"/>
      <c r="GY65" s="171"/>
      <c r="GZ65" s="171"/>
      <c r="HA65" s="171"/>
      <c r="HB65" s="171"/>
      <c r="HC65" s="171"/>
      <c r="HD65" s="171"/>
      <c r="HE65" s="171"/>
      <c r="HF65" s="171"/>
      <c r="HG65" s="171"/>
      <c r="HH65" s="171"/>
      <c r="HI65" s="171"/>
      <c r="HJ65" s="171"/>
      <c r="HK65" s="171"/>
      <c r="HL65" s="171"/>
      <c r="HM65" s="171"/>
      <c r="HN65" s="171"/>
      <c r="HO65" s="171"/>
      <c r="HP65" s="171"/>
      <c r="HQ65" s="171"/>
      <c r="HR65" s="171"/>
      <c r="HS65" s="171"/>
      <c r="HT65" s="171"/>
      <c r="HU65" s="171"/>
      <c r="HV65" s="171"/>
      <c r="HW65" s="171"/>
      <c r="HX65" s="171"/>
      <c r="HY65" s="171"/>
      <c r="HZ65" s="171"/>
      <c r="IA65" s="171"/>
      <c r="IB65" s="171"/>
      <c r="IC65" s="171"/>
      <c r="ID65" s="171"/>
      <c r="IE65" s="171"/>
      <c r="IF65" s="171"/>
      <c r="IG65" s="171"/>
      <c r="IH65" s="171"/>
      <c r="II65" s="171"/>
      <c r="IJ65" s="171"/>
      <c r="IK65" s="171"/>
      <c r="IL65" s="171"/>
      <c r="IM65" s="171"/>
      <c r="IN65" s="171"/>
      <c r="IO65" s="171"/>
      <c r="IP65" s="171"/>
      <c r="IQ65" s="171"/>
      <c r="IR65" s="171"/>
      <c r="IS65" s="171"/>
      <c r="IT65" s="171"/>
      <c r="IU65" s="171"/>
      <c r="IV65" s="171"/>
      <c r="IW65" s="171"/>
      <c r="IX65" s="171"/>
      <c r="IY65" s="171"/>
      <c r="IZ65" s="171"/>
      <c r="JA65" s="171"/>
      <c r="JB65" s="171"/>
      <c r="JC65" s="171"/>
      <c r="JD65" s="171"/>
      <c r="JE65" s="171"/>
      <c r="JF65" s="171"/>
      <c r="JG65" s="171"/>
      <c r="JH65" s="171"/>
      <c r="JI65" s="171"/>
      <c r="JJ65" s="171"/>
      <c r="JK65" s="171"/>
      <c r="JL65" s="171"/>
      <c r="JM65" s="171"/>
      <c r="JN65" s="171"/>
      <c r="JO65" s="171"/>
      <c r="JP65" s="171"/>
      <c r="JQ65" s="171"/>
      <c r="JR65" s="171"/>
      <c r="JS65" s="171"/>
      <c r="JT65" s="171"/>
      <c r="JU65" s="171"/>
      <c r="JV65" s="171"/>
      <c r="JW65" s="171"/>
      <c r="JX65" s="171"/>
      <c r="JY65" s="171"/>
      <c r="JZ65" s="171"/>
      <c r="KA65" s="171"/>
      <c r="KB65" s="171"/>
      <c r="KC65" s="171"/>
      <c r="KD65" s="171"/>
      <c r="KE65" s="171"/>
      <c r="KF65" s="171"/>
      <c r="KG65" s="171"/>
      <c r="KH65" s="171"/>
      <c r="KI65" s="171"/>
      <c r="KJ65" s="171"/>
      <c r="KK65" s="171"/>
      <c r="KL65" s="171"/>
      <c r="KM65" s="171"/>
      <c r="KN65" s="171"/>
      <c r="KO65" s="171"/>
      <c r="KP65" s="171"/>
      <c r="KQ65" s="171"/>
      <c r="KR65" s="171"/>
      <c r="KS65" s="171"/>
      <c r="KT65" s="171"/>
      <c r="KU65" s="171"/>
      <c r="KV65" s="171"/>
      <c r="KW65" s="171"/>
      <c r="KX65" s="171"/>
      <c r="KY65" s="171"/>
      <c r="KZ65" s="171"/>
      <c r="LA65" s="171"/>
      <c r="LB65" s="171"/>
      <c r="LC65" s="171"/>
      <c r="LD65" s="171"/>
      <c r="LE65" s="171"/>
      <c r="LF65" s="171"/>
      <c r="LG65" s="171"/>
      <c r="LH65" s="171"/>
      <c r="LI65" s="171"/>
      <c r="LJ65" s="171"/>
      <c r="LK65" s="171"/>
      <c r="LL65" s="171"/>
      <c r="LM65" s="171"/>
      <c r="LN65" s="171"/>
      <c r="LO65" s="171"/>
      <c r="LP65" s="171"/>
      <c r="LQ65" s="171"/>
      <c r="LR65" s="171"/>
      <c r="LS65" s="171"/>
      <c r="LT65" s="171"/>
      <c r="LU65" s="171"/>
      <c r="LV65" s="171"/>
      <c r="LW65" s="171"/>
      <c r="LX65" s="171"/>
      <c r="LY65" s="171"/>
      <c r="LZ65" s="171"/>
      <c r="MA65" s="171"/>
      <c r="MB65" s="171"/>
      <c r="MC65" s="171"/>
      <c r="MD65" s="171"/>
      <c r="ME65" s="171"/>
      <c r="MF65" s="171"/>
      <c r="MG65" s="171"/>
      <c r="MH65" s="171"/>
      <c r="MI65" s="171"/>
      <c r="MJ65" s="171"/>
      <c r="MK65" s="171"/>
      <c r="ML65" s="171"/>
      <c r="MM65" s="171"/>
      <c r="MN65" s="171"/>
      <c r="MO65" s="171"/>
      <c r="MP65" s="171"/>
      <c r="MQ65" s="171"/>
      <c r="MR65" s="171"/>
      <c r="MS65" s="171"/>
      <c r="MT65" s="171"/>
      <c r="MU65" s="171"/>
      <c r="MV65" s="171"/>
      <c r="MW65" s="171"/>
      <c r="MX65" s="171"/>
      <c r="MY65" s="171"/>
      <c r="MZ65" s="171"/>
      <c r="NA65" s="171"/>
      <c r="NB65" s="171"/>
      <c r="NC65" s="171"/>
      <c r="ND65" s="171"/>
      <c r="NE65" s="171"/>
      <c r="NF65" s="171"/>
      <c r="NG65" s="171"/>
      <c r="NH65" s="171"/>
      <c r="NI65" s="171"/>
      <c r="NJ65" s="171"/>
      <c r="NK65" s="171"/>
      <c r="NL65" s="171"/>
      <c r="NM65" s="171"/>
      <c r="NN65" s="171"/>
      <c r="NO65" s="171"/>
      <c r="NP65" s="171"/>
      <c r="NQ65" s="171"/>
      <c r="NR65" s="171"/>
      <c r="NS65" s="171"/>
      <c r="NT65" s="171"/>
      <c r="NU65" s="171"/>
      <c r="NV65" s="171"/>
      <c r="NW65" s="171"/>
      <c r="NX65" s="171"/>
      <c r="NY65" s="171"/>
      <c r="NZ65" s="171"/>
      <c r="OA65" s="171"/>
      <c r="OB65" s="171"/>
      <c r="OC65" s="171"/>
      <c r="OD65" s="171"/>
      <c r="OE65" s="171"/>
      <c r="OF65" s="171"/>
      <c r="OG65" s="171"/>
      <c r="OH65" s="171"/>
      <c r="OI65" s="171"/>
      <c r="OJ65" s="171"/>
      <c r="OK65" s="171"/>
      <c r="OL65" s="171"/>
      <c r="OM65" s="171"/>
      <c r="ON65" s="171"/>
      <c r="OO65" s="171"/>
      <c r="OP65" s="171"/>
      <c r="OQ65" s="171"/>
      <c r="OR65" s="171"/>
      <c r="OS65" s="171"/>
      <c r="OT65" s="171"/>
      <c r="OU65" s="171"/>
      <c r="OV65" s="171"/>
      <c r="OW65" s="171"/>
      <c r="OX65" s="171"/>
      <c r="OY65" s="171"/>
      <c r="OZ65" s="171"/>
      <c r="PA65" s="171"/>
      <c r="PB65" s="171"/>
      <c r="PC65" s="171"/>
      <c r="PD65" s="171"/>
      <c r="PE65" s="171"/>
      <c r="PF65" s="171"/>
      <c r="PG65" s="171"/>
      <c r="PH65" s="171"/>
      <c r="PI65" s="171"/>
      <c r="PJ65" s="171"/>
      <c r="PK65" s="171"/>
      <c r="PL65" s="171"/>
      <c r="PM65" s="171"/>
      <c r="PN65" s="171"/>
      <c r="PO65" s="171"/>
      <c r="PP65" s="171"/>
      <c r="PQ65" s="171"/>
      <c r="PR65" s="171"/>
      <c r="PS65" s="171"/>
      <c r="PT65" s="171"/>
      <c r="PU65" s="171"/>
      <c r="PV65" s="171"/>
      <c r="PW65" s="171"/>
      <c r="PX65" s="171"/>
      <c r="PY65" s="171"/>
      <c r="PZ65" s="171"/>
      <c r="QA65" s="171"/>
      <c r="QB65" s="171"/>
      <c r="QC65" s="171"/>
      <c r="QD65" s="171"/>
      <c r="QE65" s="171"/>
      <c r="QF65" s="171"/>
      <c r="QG65" s="171"/>
      <c r="QH65" s="171"/>
      <c r="QI65" s="171"/>
      <c r="QJ65" s="171"/>
      <c r="QK65" s="171"/>
      <c r="QL65" s="171"/>
      <c r="QM65" s="171"/>
      <c r="QN65" s="171"/>
      <c r="QO65" s="171"/>
      <c r="QP65" s="171"/>
      <c r="QQ65" s="171"/>
      <c r="QR65" s="171"/>
      <c r="QS65" s="171"/>
      <c r="QT65" s="171"/>
      <c r="QU65" s="171"/>
      <c r="QV65" s="171"/>
      <c r="QW65" s="171"/>
      <c r="QX65" s="171"/>
      <c r="QY65" s="171"/>
      <c r="QZ65" s="171"/>
      <c r="RA65" s="171"/>
      <c r="RB65" s="171"/>
      <c r="RC65" s="171"/>
      <c r="RD65" s="171"/>
      <c r="RE65" s="171"/>
      <c r="RF65" s="171"/>
      <c r="RG65" s="171"/>
      <c r="RH65" s="171"/>
      <c r="RI65" s="171"/>
      <c r="RJ65" s="171"/>
      <c r="RK65" s="171"/>
      <c r="RL65" s="171"/>
      <c r="RM65" s="171"/>
      <c r="RN65" s="171"/>
      <c r="RO65" s="171"/>
      <c r="RP65" s="171"/>
      <c r="RQ65" s="171"/>
      <c r="RR65" s="171"/>
      <c r="RS65" s="171"/>
      <c r="RT65" s="171"/>
      <c r="RU65" s="171"/>
      <c r="RV65" s="171"/>
      <c r="RW65" s="171"/>
      <c r="RX65" s="171"/>
      <c r="RY65" s="171"/>
      <c r="RZ65" s="171"/>
      <c r="SA65" s="171"/>
      <c r="SB65" s="171"/>
      <c r="SC65" s="171"/>
      <c r="SD65" s="171"/>
      <c r="SE65" s="171"/>
      <c r="SF65" s="171"/>
      <c r="SG65" s="171"/>
      <c r="SH65" s="171"/>
      <c r="SI65" s="171"/>
      <c r="SJ65" s="171"/>
      <c r="SK65" s="171"/>
      <c r="SL65" s="171"/>
      <c r="SM65" s="171"/>
      <c r="SN65" s="171"/>
      <c r="SO65" s="171"/>
      <c r="SP65" s="171"/>
      <c r="SQ65" s="171"/>
      <c r="SR65" s="171"/>
      <c r="SS65" s="171"/>
      <c r="ST65" s="171"/>
      <c r="SU65" s="171"/>
      <c r="SV65" s="171"/>
      <c r="SW65" s="171"/>
      <c r="SX65" s="171"/>
      <c r="SY65" s="171"/>
      <c r="SZ65" s="171"/>
      <c r="TA65" s="171"/>
      <c r="TB65" s="171"/>
      <c r="TC65" s="171"/>
      <c r="TD65" s="171"/>
      <c r="TE65" s="171"/>
      <c r="TF65" s="171"/>
      <c r="TG65" s="171"/>
      <c r="TH65" s="171"/>
      <c r="TI65" s="171"/>
      <c r="TJ65" s="171"/>
      <c r="TK65" s="171"/>
      <c r="TL65" s="171"/>
      <c r="TM65" s="171"/>
      <c r="TN65" s="171"/>
      <c r="TO65" s="171"/>
      <c r="TP65" s="171"/>
      <c r="TQ65" s="171"/>
      <c r="TR65" s="171"/>
      <c r="TS65" s="171"/>
      <c r="TT65" s="171"/>
      <c r="TU65" s="171"/>
      <c r="TV65" s="171"/>
      <c r="TW65" s="171"/>
      <c r="TX65" s="171"/>
      <c r="TY65" s="171"/>
      <c r="TZ65" s="171"/>
      <c r="UA65" s="171"/>
      <c r="UB65" s="171"/>
      <c r="UC65" s="171"/>
      <c r="UD65" s="171"/>
      <c r="UE65" s="171"/>
      <c r="UF65" s="171"/>
      <c r="UG65" s="171"/>
      <c r="UH65" s="171"/>
      <c r="UI65" s="171"/>
      <c r="UJ65" s="171"/>
      <c r="UK65" s="171"/>
      <c r="UL65" s="171"/>
      <c r="UM65" s="171"/>
      <c r="UN65" s="171"/>
      <c r="UO65" s="171"/>
      <c r="UP65" s="171"/>
      <c r="UQ65" s="171"/>
      <c r="UR65" s="171"/>
      <c r="US65" s="171"/>
      <c r="UT65" s="171"/>
      <c r="UU65" s="171"/>
      <c r="UV65" s="171"/>
      <c r="UW65" s="171"/>
      <c r="UX65" s="171"/>
      <c r="UY65" s="171"/>
      <c r="UZ65" s="171"/>
      <c r="VA65" s="171"/>
      <c r="VB65" s="171"/>
      <c r="VC65" s="171"/>
      <c r="VD65" s="171"/>
      <c r="VE65" s="171"/>
      <c r="VF65" s="171"/>
      <c r="VG65" s="171"/>
      <c r="VH65" s="171"/>
      <c r="VI65" s="171"/>
      <c r="VJ65" s="171"/>
      <c r="VK65" s="171"/>
      <c r="VL65" s="171"/>
      <c r="VM65" s="171"/>
      <c r="VN65" s="171"/>
      <c r="VO65" s="171"/>
      <c r="VP65" s="171"/>
      <c r="VQ65" s="171"/>
      <c r="VR65" s="171"/>
      <c r="VS65" s="171"/>
      <c r="VT65" s="171"/>
      <c r="VU65" s="171"/>
      <c r="VV65" s="171"/>
      <c r="VW65" s="171"/>
      <c r="VX65" s="171"/>
      <c r="VY65" s="171"/>
      <c r="VZ65" s="171"/>
      <c r="WA65" s="171"/>
      <c r="WB65" s="171"/>
      <c r="WC65" s="171"/>
      <c r="WD65" s="171"/>
      <c r="WE65" s="171"/>
      <c r="WF65" s="171"/>
      <c r="WG65" s="171"/>
      <c r="WH65" s="171"/>
      <c r="WI65" s="171"/>
      <c r="WJ65" s="171"/>
      <c r="WK65" s="171"/>
      <c r="WL65" s="171"/>
      <c r="WM65" s="171"/>
      <c r="WN65" s="171"/>
      <c r="WO65" s="171"/>
      <c r="WP65" s="171"/>
      <c r="WQ65" s="171"/>
      <c r="WR65" s="171"/>
      <c r="WS65" s="171"/>
      <c r="WT65" s="171"/>
      <c r="WU65" s="171"/>
      <c r="WV65" s="171"/>
      <c r="WW65" s="171"/>
      <c r="WX65" s="171"/>
      <c r="WY65" s="171"/>
      <c r="WZ65" s="171"/>
      <c r="XA65" s="171"/>
      <c r="XB65" s="171"/>
      <c r="XC65" s="171"/>
      <c r="XD65" s="171"/>
      <c r="XE65" s="171"/>
      <c r="XF65" s="171"/>
      <c r="XG65" s="171"/>
      <c r="XH65" s="171"/>
      <c r="XI65" s="171"/>
      <c r="XJ65" s="171"/>
      <c r="XK65" s="171"/>
      <c r="XL65" s="171"/>
      <c r="XM65" s="171"/>
      <c r="XN65" s="171"/>
      <c r="XO65" s="171"/>
      <c r="XP65" s="171"/>
      <c r="XQ65" s="171"/>
      <c r="XR65" s="171"/>
      <c r="XS65" s="171"/>
      <c r="XT65" s="171"/>
      <c r="XU65" s="171"/>
      <c r="XV65" s="171"/>
      <c r="XW65" s="171"/>
      <c r="XX65" s="171"/>
      <c r="XY65" s="171"/>
      <c r="XZ65" s="171"/>
      <c r="YA65" s="171"/>
      <c r="YB65" s="171"/>
      <c r="YC65" s="171"/>
      <c r="YD65" s="171"/>
      <c r="YE65" s="171"/>
      <c r="YF65" s="171"/>
      <c r="YG65" s="171"/>
      <c r="YH65" s="171"/>
      <c r="YI65" s="171"/>
      <c r="YJ65" s="171"/>
      <c r="YK65" s="171"/>
      <c r="YL65" s="171"/>
      <c r="YM65" s="171"/>
      <c r="YN65" s="171"/>
      <c r="YO65" s="171"/>
      <c r="YP65" s="171"/>
      <c r="YQ65" s="171"/>
      <c r="YR65" s="171"/>
      <c r="YS65" s="171"/>
      <c r="YT65" s="171"/>
      <c r="YU65" s="171"/>
      <c r="YV65" s="171"/>
      <c r="YW65" s="171"/>
      <c r="YX65" s="171"/>
      <c r="YY65" s="171"/>
      <c r="YZ65" s="171"/>
      <c r="ZA65" s="171"/>
      <c r="ZB65" s="171"/>
      <c r="ZC65" s="171"/>
      <c r="ZD65" s="171"/>
      <c r="ZE65" s="171"/>
      <c r="ZF65" s="171"/>
      <c r="ZG65" s="171"/>
      <c r="ZH65" s="171"/>
      <c r="ZI65" s="171"/>
      <c r="ZJ65" s="171"/>
      <c r="ZK65" s="171"/>
      <c r="ZL65" s="171"/>
      <c r="ZM65" s="171"/>
      <c r="ZN65" s="171"/>
      <c r="ZO65" s="171"/>
      <c r="ZP65" s="171"/>
      <c r="ZQ65" s="171"/>
      <c r="ZR65" s="171"/>
      <c r="ZS65" s="171"/>
      <c r="ZT65" s="171"/>
      <c r="ZU65" s="171"/>
      <c r="ZV65" s="171"/>
      <c r="ZW65" s="171"/>
      <c r="ZX65" s="171"/>
      <c r="ZY65" s="171"/>
      <c r="ZZ65" s="171"/>
      <c r="AAA65" s="171"/>
      <c r="AAB65" s="171"/>
      <c r="AAC65" s="171"/>
      <c r="AAD65" s="171"/>
      <c r="AAE65" s="171"/>
      <c r="AAF65" s="171"/>
      <c r="AAG65" s="171"/>
      <c r="AAH65" s="171"/>
      <c r="AAI65" s="171"/>
      <c r="AAJ65" s="171"/>
      <c r="AAK65" s="171"/>
      <c r="AAL65" s="171"/>
      <c r="AAM65" s="171"/>
      <c r="AAN65" s="171"/>
      <c r="AAO65" s="171"/>
      <c r="AAP65" s="171"/>
      <c r="AAQ65" s="171"/>
      <c r="AAR65" s="171"/>
      <c r="AAS65" s="171"/>
      <c r="AAT65" s="171"/>
      <c r="AAU65" s="171"/>
      <c r="AAV65" s="171"/>
      <c r="AAW65" s="171"/>
      <c r="AAX65" s="171"/>
      <c r="AAY65" s="171"/>
      <c r="AAZ65" s="171"/>
      <c r="ABA65" s="171"/>
      <c r="ABB65" s="171"/>
      <c r="ABC65" s="171"/>
      <c r="ABD65" s="171"/>
      <c r="ABE65" s="171"/>
      <c r="ABF65" s="171"/>
      <c r="ABG65" s="171"/>
      <c r="ABH65" s="171"/>
      <c r="ABI65" s="171"/>
      <c r="ABJ65" s="171"/>
      <c r="ABK65" s="171"/>
      <c r="ABL65" s="171"/>
      <c r="ABM65" s="171"/>
      <c r="ABN65" s="171"/>
      <c r="ABO65" s="171"/>
      <c r="ABP65" s="171"/>
      <c r="ABQ65" s="171"/>
      <c r="ABR65" s="171"/>
      <c r="ABS65" s="171"/>
      <c r="ABT65" s="171"/>
      <c r="ABU65" s="171"/>
      <c r="ABV65" s="171"/>
      <c r="ABW65" s="171"/>
      <c r="ABX65" s="171"/>
      <c r="ABY65" s="171"/>
      <c r="ABZ65" s="171"/>
      <c r="ACA65" s="171"/>
      <c r="ACB65" s="171"/>
      <c r="ACC65" s="194"/>
    </row>
    <row r="66" spans="1:757" s="172" customFormat="1" ht="15.75" customHeight="1" x14ac:dyDescent="0.2">
      <c r="A66" s="170">
        <v>24</v>
      </c>
      <c r="B66" s="187"/>
      <c r="C66" s="188"/>
      <c r="D66" s="169"/>
      <c r="E66" s="169"/>
      <c r="F66" s="150" t="str">
        <f t="shared" si="8"/>
        <v/>
      </c>
      <c r="G66" s="169"/>
      <c r="H66" s="169"/>
      <c r="I66" s="169"/>
      <c r="J66" s="169"/>
      <c r="K66" s="169"/>
      <c r="L66" s="169"/>
      <c r="M66" s="169"/>
      <c r="N66" s="169"/>
      <c r="O66" s="169"/>
      <c r="P66" s="169"/>
      <c r="Q66" s="150" t="str">
        <f t="shared" si="9"/>
        <v/>
      </c>
      <c r="R66" s="169"/>
      <c r="S66" s="182"/>
      <c r="T66" s="183" t="str">
        <f t="shared" si="10"/>
        <v/>
      </c>
      <c r="U66" s="169"/>
      <c r="V66" s="184"/>
      <c r="W66" s="185" t="str">
        <f t="shared" si="20"/>
        <v/>
      </c>
      <c r="X66" s="169"/>
      <c r="Y66" s="184"/>
      <c r="Z66" s="186" t="str">
        <f t="shared" si="21"/>
        <v/>
      </c>
      <c r="AA66" s="168"/>
      <c r="AB66" s="151" t="str">
        <f t="shared" si="13"/>
        <v/>
      </c>
      <c r="AC66" s="169"/>
      <c r="AD66" s="169"/>
      <c r="AE66" s="169"/>
      <c r="AF66" s="169"/>
      <c r="AG66" s="169"/>
      <c r="AH66" s="169"/>
      <c r="AI66" s="169"/>
      <c r="AJ66" s="169"/>
      <c r="AK66" s="169"/>
      <c r="AL66" s="169"/>
      <c r="AM66" s="169"/>
      <c r="AN66" s="169"/>
      <c r="AO66" s="169"/>
      <c r="AP66" s="169"/>
      <c r="AQ66" s="170" t="str">
        <f t="shared" si="14"/>
        <v/>
      </c>
      <c r="AR66" s="515" t="str">
        <f t="shared" si="15"/>
        <v/>
      </c>
      <c r="AS66" s="515"/>
      <c r="AT66" s="171"/>
      <c r="AU66" s="171"/>
      <c r="AV66" s="171"/>
      <c r="AW66" s="171"/>
      <c r="AX66" s="171"/>
      <c r="AY66" s="171"/>
      <c r="AZ66" s="171"/>
      <c r="BA66" s="171"/>
      <c r="BB66" s="171"/>
      <c r="BC66" s="171"/>
      <c r="BD66" s="171"/>
      <c r="BE66" s="171"/>
      <c r="BF66" s="210"/>
      <c r="BG66" s="218">
        <f t="shared" si="16"/>
        <v>0</v>
      </c>
      <c r="BH66" s="219">
        <f t="shared" si="17"/>
        <v>0</v>
      </c>
      <c r="BI66" s="220">
        <f t="shared" si="18"/>
        <v>0</v>
      </c>
      <c r="BJ66" s="221">
        <f t="shared" si="19"/>
        <v>0</v>
      </c>
      <c r="BK66" s="556"/>
      <c r="BL66" s="556"/>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71"/>
      <c r="EH66" s="171"/>
      <c r="EI66" s="171"/>
      <c r="EJ66" s="171"/>
      <c r="EK66" s="171"/>
      <c r="EL66" s="171"/>
      <c r="EM66" s="171"/>
      <c r="EN66" s="171"/>
      <c r="EO66" s="171"/>
      <c r="EP66" s="171"/>
      <c r="EQ66" s="171"/>
      <c r="ER66" s="171"/>
      <c r="ES66" s="171"/>
      <c r="ET66" s="171"/>
      <c r="EU66" s="171"/>
      <c r="EV66" s="171"/>
      <c r="EW66" s="171"/>
      <c r="EX66" s="171"/>
      <c r="EY66" s="171"/>
      <c r="EZ66" s="171"/>
      <c r="FA66" s="171"/>
      <c r="FB66" s="171"/>
      <c r="FC66" s="171"/>
      <c r="FD66" s="171"/>
      <c r="FE66" s="171"/>
      <c r="FF66" s="171"/>
      <c r="FG66" s="171"/>
      <c r="FH66" s="171"/>
      <c r="FI66" s="171"/>
      <c r="FJ66" s="171"/>
      <c r="FK66" s="171"/>
      <c r="FL66" s="171"/>
      <c r="FM66" s="171"/>
      <c r="FN66" s="171"/>
      <c r="FO66" s="171"/>
      <c r="FP66" s="171"/>
      <c r="FQ66" s="171"/>
      <c r="FR66" s="171"/>
      <c r="FS66" s="171"/>
      <c r="FT66" s="171"/>
      <c r="FU66" s="171"/>
      <c r="FV66" s="171"/>
      <c r="FW66" s="171"/>
      <c r="FX66" s="171"/>
      <c r="FY66" s="171"/>
      <c r="FZ66" s="171"/>
      <c r="GA66" s="171"/>
      <c r="GB66" s="171"/>
      <c r="GC66" s="171"/>
      <c r="GD66" s="171"/>
      <c r="GE66" s="171"/>
      <c r="GF66" s="171"/>
      <c r="GG66" s="171"/>
      <c r="GH66" s="171"/>
      <c r="GI66" s="171"/>
      <c r="GJ66" s="171"/>
      <c r="GK66" s="171"/>
      <c r="GL66" s="171"/>
      <c r="GM66" s="171"/>
      <c r="GN66" s="171"/>
      <c r="GO66" s="171"/>
      <c r="GP66" s="171"/>
      <c r="GQ66" s="171"/>
      <c r="GR66" s="171"/>
      <c r="GS66" s="171"/>
      <c r="GT66" s="171"/>
      <c r="GU66" s="171"/>
      <c r="GV66" s="171"/>
      <c r="GW66" s="171"/>
      <c r="GX66" s="171"/>
      <c r="GY66" s="171"/>
      <c r="GZ66" s="171"/>
      <c r="HA66" s="171"/>
      <c r="HB66" s="171"/>
      <c r="HC66" s="171"/>
      <c r="HD66" s="171"/>
      <c r="HE66" s="171"/>
      <c r="HF66" s="171"/>
      <c r="HG66" s="171"/>
      <c r="HH66" s="171"/>
      <c r="HI66" s="171"/>
      <c r="HJ66" s="171"/>
      <c r="HK66" s="171"/>
      <c r="HL66" s="171"/>
      <c r="HM66" s="171"/>
      <c r="HN66" s="171"/>
      <c r="HO66" s="171"/>
      <c r="HP66" s="171"/>
      <c r="HQ66" s="171"/>
      <c r="HR66" s="171"/>
      <c r="HS66" s="171"/>
      <c r="HT66" s="171"/>
      <c r="HU66" s="171"/>
      <c r="HV66" s="171"/>
      <c r="HW66" s="171"/>
      <c r="HX66" s="171"/>
      <c r="HY66" s="171"/>
      <c r="HZ66" s="171"/>
      <c r="IA66" s="171"/>
      <c r="IB66" s="171"/>
      <c r="IC66" s="171"/>
      <c r="ID66" s="171"/>
      <c r="IE66" s="171"/>
      <c r="IF66" s="171"/>
      <c r="IG66" s="171"/>
      <c r="IH66" s="171"/>
      <c r="II66" s="171"/>
      <c r="IJ66" s="171"/>
      <c r="IK66" s="171"/>
      <c r="IL66" s="171"/>
      <c r="IM66" s="171"/>
      <c r="IN66" s="171"/>
      <c r="IO66" s="171"/>
      <c r="IP66" s="171"/>
      <c r="IQ66" s="171"/>
      <c r="IR66" s="171"/>
      <c r="IS66" s="171"/>
      <c r="IT66" s="171"/>
      <c r="IU66" s="171"/>
      <c r="IV66" s="171"/>
      <c r="IW66" s="171"/>
      <c r="IX66" s="171"/>
      <c r="IY66" s="171"/>
      <c r="IZ66" s="171"/>
      <c r="JA66" s="171"/>
      <c r="JB66" s="171"/>
      <c r="JC66" s="171"/>
      <c r="JD66" s="171"/>
      <c r="JE66" s="171"/>
      <c r="JF66" s="171"/>
      <c r="JG66" s="171"/>
      <c r="JH66" s="171"/>
      <c r="JI66" s="171"/>
      <c r="JJ66" s="171"/>
      <c r="JK66" s="171"/>
      <c r="JL66" s="171"/>
      <c r="JM66" s="171"/>
      <c r="JN66" s="171"/>
      <c r="JO66" s="171"/>
      <c r="JP66" s="171"/>
      <c r="JQ66" s="171"/>
      <c r="JR66" s="171"/>
      <c r="JS66" s="171"/>
      <c r="JT66" s="171"/>
      <c r="JU66" s="171"/>
      <c r="JV66" s="171"/>
      <c r="JW66" s="171"/>
      <c r="JX66" s="171"/>
      <c r="JY66" s="171"/>
      <c r="JZ66" s="171"/>
      <c r="KA66" s="171"/>
      <c r="KB66" s="171"/>
      <c r="KC66" s="171"/>
      <c r="KD66" s="171"/>
      <c r="KE66" s="171"/>
      <c r="KF66" s="171"/>
      <c r="KG66" s="171"/>
      <c r="KH66" s="171"/>
      <c r="KI66" s="171"/>
      <c r="KJ66" s="171"/>
      <c r="KK66" s="171"/>
      <c r="KL66" s="171"/>
      <c r="KM66" s="171"/>
      <c r="KN66" s="171"/>
      <c r="KO66" s="171"/>
      <c r="KP66" s="171"/>
      <c r="KQ66" s="171"/>
      <c r="KR66" s="171"/>
      <c r="KS66" s="171"/>
      <c r="KT66" s="171"/>
      <c r="KU66" s="171"/>
      <c r="KV66" s="171"/>
      <c r="KW66" s="171"/>
      <c r="KX66" s="171"/>
      <c r="KY66" s="171"/>
      <c r="KZ66" s="171"/>
      <c r="LA66" s="171"/>
      <c r="LB66" s="171"/>
      <c r="LC66" s="171"/>
      <c r="LD66" s="171"/>
      <c r="LE66" s="171"/>
      <c r="LF66" s="171"/>
      <c r="LG66" s="171"/>
      <c r="LH66" s="171"/>
      <c r="LI66" s="171"/>
      <c r="LJ66" s="171"/>
      <c r="LK66" s="171"/>
      <c r="LL66" s="171"/>
      <c r="LM66" s="171"/>
      <c r="LN66" s="171"/>
      <c r="LO66" s="171"/>
      <c r="LP66" s="171"/>
      <c r="LQ66" s="171"/>
      <c r="LR66" s="171"/>
      <c r="LS66" s="171"/>
      <c r="LT66" s="171"/>
      <c r="LU66" s="171"/>
      <c r="LV66" s="171"/>
      <c r="LW66" s="171"/>
      <c r="LX66" s="171"/>
      <c r="LY66" s="171"/>
      <c r="LZ66" s="171"/>
      <c r="MA66" s="171"/>
      <c r="MB66" s="171"/>
      <c r="MC66" s="171"/>
      <c r="MD66" s="171"/>
      <c r="ME66" s="171"/>
      <c r="MF66" s="171"/>
      <c r="MG66" s="171"/>
      <c r="MH66" s="171"/>
      <c r="MI66" s="171"/>
      <c r="MJ66" s="171"/>
      <c r="MK66" s="171"/>
      <c r="ML66" s="171"/>
      <c r="MM66" s="171"/>
      <c r="MN66" s="171"/>
      <c r="MO66" s="171"/>
      <c r="MP66" s="171"/>
      <c r="MQ66" s="171"/>
      <c r="MR66" s="171"/>
      <c r="MS66" s="171"/>
      <c r="MT66" s="171"/>
      <c r="MU66" s="171"/>
      <c r="MV66" s="171"/>
      <c r="MW66" s="171"/>
      <c r="MX66" s="171"/>
      <c r="MY66" s="171"/>
      <c r="MZ66" s="171"/>
      <c r="NA66" s="171"/>
      <c r="NB66" s="171"/>
      <c r="NC66" s="171"/>
      <c r="ND66" s="171"/>
      <c r="NE66" s="171"/>
      <c r="NF66" s="171"/>
      <c r="NG66" s="171"/>
      <c r="NH66" s="171"/>
      <c r="NI66" s="171"/>
      <c r="NJ66" s="171"/>
      <c r="NK66" s="171"/>
      <c r="NL66" s="171"/>
      <c r="NM66" s="171"/>
      <c r="NN66" s="171"/>
      <c r="NO66" s="171"/>
      <c r="NP66" s="171"/>
      <c r="NQ66" s="171"/>
      <c r="NR66" s="171"/>
      <c r="NS66" s="171"/>
      <c r="NT66" s="171"/>
      <c r="NU66" s="171"/>
      <c r="NV66" s="171"/>
      <c r="NW66" s="171"/>
      <c r="NX66" s="171"/>
      <c r="NY66" s="171"/>
      <c r="NZ66" s="171"/>
      <c r="OA66" s="171"/>
      <c r="OB66" s="171"/>
      <c r="OC66" s="171"/>
      <c r="OD66" s="171"/>
      <c r="OE66" s="171"/>
      <c r="OF66" s="171"/>
      <c r="OG66" s="171"/>
      <c r="OH66" s="171"/>
      <c r="OI66" s="171"/>
      <c r="OJ66" s="171"/>
      <c r="OK66" s="171"/>
      <c r="OL66" s="171"/>
      <c r="OM66" s="171"/>
      <c r="ON66" s="171"/>
      <c r="OO66" s="171"/>
      <c r="OP66" s="171"/>
      <c r="OQ66" s="171"/>
      <c r="OR66" s="171"/>
      <c r="OS66" s="171"/>
      <c r="OT66" s="171"/>
      <c r="OU66" s="171"/>
      <c r="OV66" s="171"/>
      <c r="OW66" s="171"/>
      <c r="OX66" s="171"/>
      <c r="OY66" s="171"/>
      <c r="OZ66" s="171"/>
      <c r="PA66" s="171"/>
      <c r="PB66" s="171"/>
      <c r="PC66" s="171"/>
      <c r="PD66" s="171"/>
      <c r="PE66" s="171"/>
      <c r="PF66" s="171"/>
      <c r="PG66" s="171"/>
      <c r="PH66" s="171"/>
      <c r="PI66" s="171"/>
      <c r="PJ66" s="171"/>
      <c r="PK66" s="171"/>
      <c r="PL66" s="171"/>
      <c r="PM66" s="171"/>
      <c r="PN66" s="171"/>
      <c r="PO66" s="171"/>
      <c r="PP66" s="171"/>
      <c r="PQ66" s="171"/>
      <c r="PR66" s="171"/>
      <c r="PS66" s="171"/>
      <c r="PT66" s="171"/>
      <c r="PU66" s="171"/>
      <c r="PV66" s="171"/>
      <c r="PW66" s="171"/>
      <c r="PX66" s="171"/>
      <c r="PY66" s="171"/>
      <c r="PZ66" s="171"/>
      <c r="QA66" s="171"/>
      <c r="QB66" s="171"/>
      <c r="QC66" s="171"/>
      <c r="QD66" s="171"/>
      <c r="QE66" s="171"/>
      <c r="QF66" s="171"/>
      <c r="QG66" s="171"/>
      <c r="QH66" s="171"/>
      <c r="QI66" s="171"/>
      <c r="QJ66" s="171"/>
      <c r="QK66" s="171"/>
      <c r="QL66" s="171"/>
      <c r="QM66" s="171"/>
      <c r="QN66" s="171"/>
      <c r="QO66" s="171"/>
      <c r="QP66" s="171"/>
      <c r="QQ66" s="171"/>
      <c r="QR66" s="171"/>
      <c r="QS66" s="171"/>
      <c r="QT66" s="171"/>
      <c r="QU66" s="171"/>
      <c r="QV66" s="171"/>
      <c r="QW66" s="171"/>
      <c r="QX66" s="171"/>
      <c r="QY66" s="171"/>
      <c r="QZ66" s="171"/>
      <c r="RA66" s="171"/>
      <c r="RB66" s="171"/>
      <c r="RC66" s="171"/>
      <c r="RD66" s="171"/>
      <c r="RE66" s="171"/>
      <c r="RF66" s="171"/>
      <c r="RG66" s="171"/>
      <c r="RH66" s="171"/>
      <c r="RI66" s="171"/>
      <c r="RJ66" s="171"/>
      <c r="RK66" s="171"/>
      <c r="RL66" s="171"/>
      <c r="RM66" s="171"/>
      <c r="RN66" s="171"/>
      <c r="RO66" s="171"/>
      <c r="RP66" s="171"/>
      <c r="RQ66" s="171"/>
      <c r="RR66" s="171"/>
      <c r="RS66" s="171"/>
      <c r="RT66" s="171"/>
      <c r="RU66" s="171"/>
      <c r="RV66" s="171"/>
      <c r="RW66" s="171"/>
      <c r="RX66" s="171"/>
      <c r="RY66" s="171"/>
      <c r="RZ66" s="171"/>
      <c r="SA66" s="171"/>
      <c r="SB66" s="171"/>
      <c r="SC66" s="171"/>
      <c r="SD66" s="171"/>
      <c r="SE66" s="171"/>
      <c r="SF66" s="171"/>
      <c r="SG66" s="171"/>
      <c r="SH66" s="171"/>
      <c r="SI66" s="171"/>
      <c r="SJ66" s="171"/>
      <c r="SK66" s="171"/>
      <c r="SL66" s="171"/>
      <c r="SM66" s="171"/>
      <c r="SN66" s="171"/>
      <c r="SO66" s="171"/>
      <c r="SP66" s="171"/>
      <c r="SQ66" s="171"/>
      <c r="SR66" s="171"/>
      <c r="SS66" s="171"/>
      <c r="ST66" s="171"/>
      <c r="SU66" s="171"/>
      <c r="SV66" s="171"/>
      <c r="SW66" s="171"/>
      <c r="SX66" s="171"/>
      <c r="SY66" s="171"/>
      <c r="SZ66" s="171"/>
      <c r="TA66" s="171"/>
      <c r="TB66" s="171"/>
      <c r="TC66" s="171"/>
      <c r="TD66" s="171"/>
      <c r="TE66" s="171"/>
      <c r="TF66" s="171"/>
      <c r="TG66" s="171"/>
      <c r="TH66" s="171"/>
      <c r="TI66" s="171"/>
      <c r="TJ66" s="171"/>
      <c r="TK66" s="171"/>
      <c r="TL66" s="171"/>
      <c r="TM66" s="171"/>
      <c r="TN66" s="171"/>
      <c r="TO66" s="171"/>
      <c r="TP66" s="171"/>
      <c r="TQ66" s="171"/>
      <c r="TR66" s="171"/>
      <c r="TS66" s="171"/>
      <c r="TT66" s="171"/>
      <c r="TU66" s="171"/>
      <c r="TV66" s="171"/>
      <c r="TW66" s="171"/>
      <c r="TX66" s="171"/>
      <c r="TY66" s="171"/>
      <c r="TZ66" s="171"/>
      <c r="UA66" s="171"/>
      <c r="UB66" s="171"/>
      <c r="UC66" s="171"/>
      <c r="UD66" s="171"/>
      <c r="UE66" s="171"/>
      <c r="UF66" s="171"/>
      <c r="UG66" s="171"/>
      <c r="UH66" s="171"/>
      <c r="UI66" s="171"/>
      <c r="UJ66" s="171"/>
      <c r="UK66" s="171"/>
      <c r="UL66" s="171"/>
      <c r="UM66" s="171"/>
      <c r="UN66" s="171"/>
      <c r="UO66" s="171"/>
      <c r="UP66" s="171"/>
      <c r="UQ66" s="171"/>
      <c r="UR66" s="171"/>
      <c r="US66" s="171"/>
      <c r="UT66" s="171"/>
      <c r="UU66" s="171"/>
      <c r="UV66" s="171"/>
      <c r="UW66" s="171"/>
      <c r="UX66" s="171"/>
      <c r="UY66" s="171"/>
      <c r="UZ66" s="171"/>
      <c r="VA66" s="171"/>
      <c r="VB66" s="171"/>
      <c r="VC66" s="171"/>
      <c r="VD66" s="171"/>
      <c r="VE66" s="171"/>
      <c r="VF66" s="171"/>
      <c r="VG66" s="171"/>
      <c r="VH66" s="171"/>
      <c r="VI66" s="171"/>
      <c r="VJ66" s="171"/>
      <c r="VK66" s="171"/>
      <c r="VL66" s="171"/>
      <c r="VM66" s="171"/>
      <c r="VN66" s="171"/>
      <c r="VO66" s="171"/>
      <c r="VP66" s="171"/>
      <c r="VQ66" s="171"/>
      <c r="VR66" s="171"/>
      <c r="VS66" s="171"/>
      <c r="VT66" s="171"/>
      <c r="VU66" s="171"/>
      <c r="VV66" s="171"/>
      <c r="VW66" s="171"/>
      <c r="VX66" s="171"/>
      <c r="VY66" s="171"/>
      <c r="VZ66" s="171"/>
      <c r="WA66" s="171"/>
      <c r="WB66" s="171"/>
      <c r="WC66" s="171"/>
      <c r="WD66" s="171"/>
      <c r="WE66" s="171"/>
      <c r="WF66" s="171"/>
      <c r="WG66" s="171"/>
      <c r="WH66" s="171"/>
      <c r="WI66" s="171"/>
      <c r="WJ66" s="171"/>
      <c r="WK66" s="171"/>
      <c r="WL66" s="171"/>
      <c r="WM66" s="171"/>
      <c r="WN66" s="171"/>
      <c r="WO66" s="171"/>
      <c r="WP66" s="171"/>
      <c r="WQ66" s="171"/>
      <c r="WR66" s="171"/>
      <c r="WS66" s="171"/>
      <c r="WT66" s="171"/>
      <c r="WU66" s="171"/>
      <c r="WV66" s="171"/>
      <c r="WW66" s="171"/>
      <c r="WX66" s="171"/>
      <c r="WY66" s="171"/>
      <c r="WZ66" s="171"/>
      <c r="XA66" s="171"/>
      <c r="XB66" s="171"/>
      <c r="XC66" s="171"/>
      <c r="XD66" s="171"/>
      <c r="XE66" s="171"/>
      <c r="XF66" s="171"/>
      <c r="XG66" s="171"/>
      <c r="XH66" s="171"/>
      <c r="XI66" s="171"/>
      <c r="XJ66" s="171"/>
      <c r="XK66" s="171"/>
      <c r="XL66" s="171"/>
      <c r="XM66" s="171"/>
      <c r="XN66" s="171"/>
      <c r="XO66" s="171"/>
      <c r="XP66" s="171"/>
      <c r="XQ66" s="171"/>
      <c r="XR66" s="171"/>
      <c r="XS66" s="171"/>
      <c r="XT66" s="171"/>
      <c r="XU66" s="171"/>
      <c r="XV66" s="171"/>
      <c r="XW66" s="171"/>
      <c r="XX66" s="171"/>
      <c r="XY66" s="171"/>
      <c r="XZ66" s="171"/>
      <c r="YA66" s="171"/>
      <c r="YB66" s="171"/>
      <c r="YC66" s="171"/>
      <c r="YD66" s="171"/>
      <c r="YE66" s="171"/>
      <c r="YF66" s="171"/>
      <c r="YG66" s="171"/>
      <c r="YH66" s="171"/>
      <c r="YI66" s="171"/>
      <c r="YJ66" s="171"/>
      <c r="YK66" s="171"/>
      <c r="YL66" s="171"/>
      <c r="YM66" s="171"/>
      <c r="YN66" s="171"/>
      <c r="YO66" s="171"/>
      <c r="YP66" s="171"/>
      <c r="YQ66" s="171"/>
      <c r="YR66" s="171"/>
      <c r="YS66" s="171"/>
      <c r="YT66" s="171"/>
      <c r="YU66" s="171"/>
      <c r="YV66" s="171"/>
      <c r="YW66" s="171"/>
      <c r="YX66" s="171"/>
      <c r="YY66" s="171"/>
      <c r="YZ66" s="171"/>
      <c r="ZA66" s="171"/>
      <c r="ZB66" s="171"/>
      <c r="ZC66" s="171"/>
      <c r="ZD66" s="171"/>
      <c r="ZE66" s="171"/>
      <c r="ZF66" s="171"/>
      <c r="ZG66" s="171"/>
      <c r="ZH66" s="171"/>
      <c r="ZI66" s="171"/>
      <c r="ZJ66" s="171"/>
      <c r="ZK66" s="171"/>
      <c r="ZL66" s="171"/>
      <c r="ZM66" s="171"/>
      <c r="ZN66" s="171"/>
      <c r="ZO66" s="171"/>
      <c r="ZP66" s="171"/>
      <c r="ZQ66" s="171"/>
      <c r="ZR66" s="171"/>
      <c r="ZS66" s="171"/>
      <c r="ZT66" s="171"/>
      <c r="ZU66" s="171"/>
      <c r="ZV66" s="171"/>
      <c r="ZW66" s="171"/>
      <c r="ZX66" s="171"/>
      <c r="ZY66" s="171"/>
      <c r="ZZ66" s="171"/>
      <c r="AAA66" s="171"/>
      <c r="AAB66" s="171"/>
      <c r="AAC66" s="171"/>
      <c r="AAD66" s="171"/>
      <c r="AAE66" s="171"/>
      <c r="AAF66" s="171"/>
      <c r="AAG66" s="171"/>
      <c r="AAH66" s="171"/>
      <c r="AAI66" s="171"/>
      <c r="AAJ66" s="171"/>
      <c r="AAK66" s="171"/>
      <c r="AAL66" s="171"/>
      <c r="AAM66" s="171"/>
      <c r="AAN66" s="171"/>
      <c r="AAO66" s="171"/>
      <c r="AAP66" s="171"/>
      <c r="AAQ66" s="171"/>
      <c r="AAR66" s="171"/>
      <c r="AAS66" s="171"/>
      <c r="AAT66" s="171"/>
      <c r="AAU66" s="171"/>
      <c r="AAV66" s="171"/>
      <c r="AAW66" s="171"/>
      <c r="AAX66" s="171"/>
      <c r="AAY66" s="171"/>
      <c r="AAZ66" s="171"/>
      <c r="ABA66" s="171"/>
      <c r="ABB66" s="171"/>
      <c r="ABC66" s="171"/>
      <c r="ABD66" s="171"/>
      <c r="ABE66" s="171"/>
      <c r="ABF66" s="171"/>
      <c r="ABG66" s="171"/>
      <c r="ABH66" s="171"/>
      <c r="ABI66" s="171"/>
      <c r="ABJ66" s="171"/>
      <c r="ABK66" s="171"/>
      <c r="ABL66" s="171"/>
      <c r="ABM66" s="171"/>
      <c r="ABN66" s="171"/>
      <c r="ABO66" s="171"/>
      <c r="ABP66" s="171"/>
      <c r="ABQ66" s="171"/>
      <c r="ABR66" s="171"/>
      <c r="ABS66" s="171"/>
      <c r="ABT66" s="171"/>
      <c r="ABU66" s="171"/>
      <c r="ABV66" s="171"/>
      <c r="ABW66" s="171"/>
      <c r="ABX66" s="171"/>
      <c r="ABY66" s="171"/>
      <c r="ABZ66" s="171"/>
      <c r="ACA66" s="171"/>
      <c r="ACB66" s="171"/>
      <c r="ACC66" s="194"/>
    </row>
    <row r="67" spans="1:757" s="172" customFormat="1" ht="15.75" customHeight="1" x14ac:dyDescent="0.2">
      <c r="A67" s="170">
        <v>25</v>
      </c>
      <c r="B67" s="187"/>
      <c r="C67" s="188"/>
      <c r="D67" s="169"/>
      <c r="E67" s="169"/>
      <c r="F67" s="150" t="str">
        <f t="shared" si="8"/>
        <v/>
      </c>
      <c r="G67" s="169"/>
      <c r="H67" s="169"/>
      <c r="I67" s="169"/>
      <c r="J67" s="169"/>
      <c r="K67" s="169"/>
      <c r="L67" s="169"/>
      <c r="M67" s="169"/>
      <c r="N67" s="169"/>
      <c r="O67" s="169"/>
      <c r="P67" s="169"/>
      <c r="Q67" s="150" t="str">
        <f t="shared" si="9"/>
        <v/>
      </c>
      <c r="R67" s="169"/>
      <c r="S67" s="182"/>
      <c r="T67" s="183" t="str">
        <f t="shared" si="10"/>
        <v/>
      </c>
      <c r="U67" s="169"/>
      <c r="V67" s="184"/>
      <c r="W67" s="185" t="str">
        <f t="shared" si="20"/>
        <v/>
      </c>
      <c r="X67" s="169"/>
      <c r="Y67" s="184"/>
      <c r="Z67" s="186" t="str">
        <f t="shared" si="21"/>
        <v/>
      </c>
      <c r="AA67" s="168"/>
      <c r="AB67" s="151" t="str">
        <f t="shared" si="13"/>
        <v/>
      </c>
      <c r="AC67" s="169"/>
      <c r="AD67" s="169"/>
      <c r="AE67" s="169"/>
      <c r="AF67" s="169"/>
      <c r="AG67" s="169"/>
      <c r="AH67" s="169"/>
      <c r="AI67" s="169"/>
      <c r="AJ67" s="169"/>
      <c r="AK67" s="169"/>
      <c r="AL67" s="169"/>
      <c r="AM67" s="169"/>
      <c r="AN67" s="169"/>
      <c r="AO67" s="169"/>
      <c r="AP67" s="169"/>
      <c r="AQ67" s="170" t="str">
        <f t="shared" si="14"/>
        <v/>
      </c>
      <c r="AR67" s="515" t="str">
        <f t="shared" si="15"/>
        <v/>
      </c>
      <c r="AS67" s="515"/>
      <c r="AT67" s="171"/>
      <c r="AU67" s="171"/>
      <c r="AV67" s="171"/>
      <c r="AW67" s="171"/>
      <c r="AX67" s="171"/>
      <c r="AY67" s="171"/>
      <c r="AZ67" s="171"/>
      <c r="BA67" s="171"/>
      <c r="BB67" s="171"/>
      <c r="BC67" s="171"/>
      <c r="BD67" s="171"/>
      <c r="BE67" s="171"/>
      <c r="BF67" s="210"/>
      <c r="BG67" s="218">
        <f t="shared" si="16"/>
        <v>0</v>
      </c>
      <c r="BH67" s="219">
        <f t="shared" si="17"/>
        <v>0</v>
      </c>
      <c r="BI67" s="220">
        <f t="shared" si="18"/>
        <v>0</v>
      </c>
      <c r="BJ67" s="221">
        <f t="shared" si="19"/>
        <v>0</v>
      </c>
      <c r="BK67" s="556"/>
      <c r="BL67" s="556"/>
      <c r="BM67" s="171"/>
      <c r="BN67" s="171"/>
      <c r="BO67" s="171"/>
      <c r="BP67" s="171"/>
      <c r="BQ67" s="171"/>
      <c r="BR67" s="171"/>
      <c r="BS67" s="171"/>
      <c r="BT67" s="171"/>
      <c r="BU67" s="171"/>
      <c r="BV67" s="171"/>
      <c r="BW67" s="171"/>
      <c r="BX67" s="171"/>
      <c r="BY67" s="171"/>
      <c r="BZ67" s="171"/>
      <c r="CA67" s="171"/>
      <c r="CB67" s="171"/>
      <c r="CC67" s="171"/>
      <c r="CD67" s="171"/>
      <c r="CE67" s="171"/>
      <c r="CF67" s="171"/>
      <c r="CG67" s="171"/>
      <c r="CH67" s="171"/>
      <c r="CI67" s="171"/>
      <c r="CJ67" s="171"/>
      <c r="CK67" s="171"/>
      <c r="CL67" s="171"/>
      <c r="CM67" s="171"/>
      <c r="CN67" s="171"/>
      <c r="CO67" s="171"/>
      <c r="CP67" s="171"/>
      <c r="CQ67" s="171"/>
      <c r="CR67" s="171"/>
      <c r="CS67" s="171"/>
      <c r="CT67" s="171"/>
      <c r="CU67" s="171"/>
      <c r="CV67" s="171"/>
      <c r="CW67" s="171"/>
      <c r="CX67" s="171"/>
      <c r="CY67" s="171"/>
      <c r="CZ67" s="171"/>
      <c r="DA67" s="171"/>
      <c r="DB67" s="171"/>
      <c r="DC67" s="171"/>
      <c r="DD67" s="171"/>
      <c r="DE67" s="171"/>
      <c r="DF67" s="171"/>
      <c r="DG67" s="171"/>
      <c r="DH67" s="171"/>
      <c r="DI67" s="171"/>
      <c r="DJ67" s="171"/>
      <c r="DK67" s="171"/>
      <c r="DL67" s="171"/>
      <c r="DM67" s="171"/>
      <c r="DN67" s="171"/>
      <c r="DO67" s="171"/>
      <c r="DP67" s="171"/>
      <c r="DQ67" s="171"/>
      <c r="DR67" s="171"/>
      <c r="DS67" s="171"/>
      <c r="DT67" s="171"/>
      <c r="DU67" s="171"/>
      <c r="DV67" s="171"/>
      <c r="DW67" s="171"/>
      <c r="DX67" s="171"/>
      <c r="DY67" s="171"/>
      <c r="DZ67" s="171"/>
      <c r="EA67" s="171"/>
      <c r="EB67" s="171"/>
      <c r="EC67" s="171"/>
      <c r="ED67" s="171"/>
      <c r="EE67" s="171"/>
      <c r="EF67" s="171"/>
      <c r="EG67" s="171"/>
      <c r="EH67" s="171"/>
      <c r="EI67" s="171"/>
      <c r="EJ67" s="171"/>
      <c r="EK67" s="171"/>
      <c r="EL67" s="171"/>
      <c r="EM67" s="171"/>
      <c r="EN67" s="171"/>
      <c r="EO67" s="171"/>
      <c r="EP67" s="171"/>
      <c r="EQ67" s="171"/>
      <c r="ER67" s="171"/>
      <c r="ES67" s="171"/>
      <c r="ET67" s="171"/>
      <c r="EU67" s="171"/>
      <c r="EV67" s="171"/>
      <c r="EW67" s="171"/>
      <c r="EX67" s="171"/>
      <c r="EY67" s="171"/>
      <c r="EZ67" s="171"/>
      <c r="FA67" s="171"/>
      <c r="FB67" s="171"/>
      <c r="FC67" s="171"/>
      <c r="FD67" s="171"/>
      <c r="FE67" s="171"/>
      <c r="FF67" s="171"/>
      <c r="FG67" s="171"/>
      <c r="FH67" s="171"/>
      <c r="FI67" s="171"/>
      <c r="FJ67" s="171"/>
      <c r="FK67" s="171"/>
      <c r="FL67" s="171"/>
      <c r="FM67" s="171"/>
      <c r="FN67" s="171"/>
      <c r="FO67" s="171"/>
      <c r="FP67" s="171"/>
      <c r="FQ67" s="171"/>
      <c r="FR67" s="171"/>
      <c r="FS67" s="171"/>
      <c r="FT67" s="171"/>
      <c r="FU67" s="171"/>
      <c r="FV67" s="171"/>
      <c r="FW67" s="171"/>
      <c r="FX67" s="171"/>
      <c r="FY67" s="171"/>
      <c r="FZ67" s="171"/>
      <c r="GA67" s="171"/>
      <c r="GB67" s="171"/>
      <c r="GC67" s="171"/>
      <c r="GD67" s="171"/>
      <c r="GE67" s="171"/>
      <c r="GF67" s="171"/>
      <c r="GG67" s="171"/>
      <c r="GH67" s="171"/>
      <c r="GI67" s="171"/>
      <c r="GJ67" s="171"/>
      <c r="GK67" s="171"/>
      <c r="GL67" s="171"/>
      <c r="GM67" s="171"/>
      <c r="GN67" s="171"/>
      <c r="GO67" s="171"/>
      <c r="GP67" s="171"/>
      <c r="GQ67" s="171"/>
      <c r="GR67" s="171"/>
      <c r="GS67" s="171"/>
      <c r="GT67" s="171"/>
      <c r="GU67" s="171"/>
      <c r="GV67" s="171"/>
      <c r="GW67" s="171"/>
      <c r="GX67" s="171"/>
      <c r="GY67" s="171"/>
      <c r="GZ67" s="171"/>
      <c r="HA67" s="171"/>
      <c r="HB67" s="171"/>
      <c r="HC67" s="171"/>
      <c r="HD67" s="171"/>
      <c r="HE67" s="171"/>
      <c r="HF67" s="171"/>
      <c r="HG67" s="171"/>
      <c r="HH67" s="171"/>
      <c r="HI67" s="171"/>
      <c r="HJ67" s="171"/>
      <c r="HK67" s="171"/>
      <c r="HL67" s="171"/>
      <c r="HM67" s="171"/>
      <c r="HN67" s="171"/>
      <c r="HO67" s="171"/>
      <c r="HP67" s="171"/>
      <c r="HQ67" s="171"/>
      <c r="HR67" s="171"/>
      <c r="HS67" s="171"/>
      <c r="HT67" s="171"/>
      <c r="HU67" s="171"/>
      <c r="HV67" s="171"/>
      <c r="HW67" s="171"/>
      <c r="HX67" s="171"/>
      <c r="HY67" s="171"/>
      <c r="HZ67" s="171"/>
      <c r="IA67" s="171"/>
      <c r="IB67" s="171"/>
      <c r="IC67" s="171"/>
      <c r="ID67" s="171"/>
      <c r="IE67" s="171"/>
      <c r="IF67" s="171"/>
      <c r="IG67" s="171"/>
      <c r="IH67" s="171"/>
      <c r="II67" s="171"/>
      <c r="IJ67" s="171"/>
      <c r="IK67" s="171"/>
      <c r="IL67" s="171"/>
      <c r="IM67" s="171"/>
      <c r="IN67" s="171"/>
      <c r="IO67" s="171"/>
      <c r="IP67" s="171"/>
      <c r="IQ67" s="171"/>
      <c r="IR67" s="171"/>
      <c r="IS67" s="171"/>
      <c r="IT67" s="171"/>
      <c r="IU67" s="171"/>
      <c r="IV67" s="171"/>
      <c r="IW67" s="171"/>
      <c r="IX67" s="171"/>
      <c r="IY67" s="171"/>
      <c r="IZ67" s="171"/>
      <c r="JA67" s="171"/>
      <c r="JB67" s="171"/>
      <c r="JC67" s="171"/>
      <c r="JD67" s="171"/>
      <c r="JE67" s="171"/>
      <c r="JF67" s="171"/>
      <c r="JG67" s="171"/>
      <c r="JH67" s="171"/>
      <c r="JI67" s="171"/>
      <c r="JJ67" s="171"/>
      <c r="JK67" s="171"/>
      <c r="JL67" s="171"/>
      <c r="JM67" s="171"/>
      <c r="JN67" s="171"/>
      <c r="JO67" s="171"/>
      <c r="JP67" s="171"/>
      <c r="JQ67" s="171"/>
      <c r="JR67" s="171"/>
      <c r="JS67" s="171"/>
      <c r="JT67" s="171"/>
      <c r="JU67" s="171"/>
      <c r="JV67" s="171"/>
      <c r="JW67" s="171"/>
      <c r="JX67" s="171"/>
      <c r="JY67" s="171"/>
      <c r="JZ67" s="171"/>
      <c r="KA67" s="171"/>
      <c r="KB67" s="171"/>
      <c r="KC67" s="171"/>
      <c r="KD67" s="171"/>
      <c r="KE67" s="171"/>
      <c r="KF67" s="171"/>
      <c r="KG67" s="171"/>
      <c r="KH67" s="171"/>
      <c r="KI67" s="171"/>
      <c r="KJ67" s="171"/>
      <c r="KK67" s="171"/>
      <c r="KL67" s="171"/>
      <c r="KM67" s="171"/>
      <c r="KN67" s="171"/>
      <c r="KO67" s="171"/>
      <c r="KP67" s="171"/>
      <c r="KQ67" s="171"/>
      <c r="KR67" s="171"/>
      <c r="KS67" s="171"/>
      <c r="KT67" s="171"/>
      <c r="KU67" s="171"/>
      <c r="KV67" s="171"/>
      <c r="KW67" s="171"/>
      <c r="KX67" s="171"/>
      <c r="KY67" s="171"/>
      <c r="KZ67" s="171"/>
      <c r="LA67" s="171"/>
      <c r="LB67" s="171"/>
      <c r="LC67" s="171"/>
      <c r="LD67" s="171"/>
      <c r="LE67" s="171"/>
      <c r="LF67" s="171"/>
      <c r="LG67" s="171"/>
      <c r="LH67" s="171"/>
      <c r="LI67" s="171"/>
      <c r="LJ67" s="171"/>
      <c r="LK67" s="171"/>
      <c r="LL67" s="171"/>
      <c r="LM67" s="171"/>
      <c r="LN67" s="171"/>
      <c r="LO67" s="171"/>
      <c r="LP67" s="171"/>
      <c r="LQ67" s="171"/>
      <c r="LR67" s="171"/>
      <c r="LS67" s="171"/>
      <c r="LT67" s="171"/>
      <c r="LU67" s="171"/>
      <c r="LV67" s="171"/>
      <c r="LW67" s="171"/>
      <c r="LX67" s="171"/>
      <c r="LY67" s="171"/>
      <c r="LZ67" s="171"/>
      <c r="MA67" s="171"/>
      <c r="MB67" s="171"/>
      <c r="MC67" s="171"/>
      <c r="MD67" s="171"/>
      <c r="ME67" s="171"/>
      <c r="MF67" s="171"/>
      <c r="MG67" s="171"/>
      <c r="MH67" s="171"/>
      <c r="MI67" s="171"/>
      <c r="MJ67" s="171"/>
      <c r="MK67" s="171"/>
      <c r="ML67" s="171"/>
      <c r="MM67" s="171"/>
      <c r="MN67" s="171"/>
      <c r="MO67" s="171"/>
      <c r="MP67" s="171"/>
      <c r="MQ67" s="171"/>
      <c r="MR67" s="171"/>
      <c r="MS67" s="171"/>
      <c r="MT67" s="171"/>
      <c r="MU67" s="171"/>
      <c r="MV67" s="171"/>
      <c r="MW67" s="171"/>
      <c r="MX67" s="171"/>
      <c r="MY67" s="171"/>
      <c r="MZ67" s="171"/>
      <c r="NA67" s="171"/>
      <c r="NB67" s="171"/>
      <c r="NC67" s="171"/>
      <c r="ND67" s="171"/>
      <c r="NE67" s="171"/>
      <c r="NF67" s="171"/>
      <c r="NG67" s="171"/>
      <c r="NH67" s="171"/>
      <c r="NI67" s="171"/>
      <c r="NJ67" s="171"/>
      <c r="NK67" s="171"/>
      <c r="NL67" s="171"/>
      <c r="NM67" s="171"/>
      <c r="NN67" s="171"/>
      <c r="NO67" s="171"/>
      <c r="NP67" s="171"/>
      <c r="NQ67" s="171"/>
      <c r="NR67" s="171"/>
      <c r="NS67" s="171"/>
      <c r="NT67" s="171"/>
      <c r="NU67" s="171"/>
      <c r="NV67" s="171"/>
      <c r="NW67" s="171"/>
      <c r="NX67" s="171"/>
      <c r="NY67" s="171"/>
      <c r="NZ67" s="171"/>
      <c r="OA67" s="171"/>
      <c r="OB67" s="171"/>
      <c r="OC67" s="171"/>
      <c r="OD67" s="171"/>
      <c r="OE67" s="171"/>
      <c r="OF67" s="171"/>
      <c r="OG67" s="171"/>
      <c r="OH67" s="171"/>
      <c r="OI67" s="171"/>
      <c r="OJ67" s="171"/>
      <c r="OK67" s="171"/>
      <c r="OL67" s="171"/>
      <c r="OM67" s="171"/>
      <c r="ON67" s="171"/>
      <c r="OO67" s="171"/>
      <c r="OP67" s="171"/>
      <c r="OQ67" s="171"/>
      <c r="OR67" s="171"/>
      <c r="OS67" s="171"/>
      <c r="OT67" s="171"/>
      <c r="OU67" s="171"/>
      <c r="OV67" s="171"/>
      <c r="OW67" s="171"/>
      <c r="OX67" s="171"/>
      <c r="OY67" s="171"/>
      <c r="OZ67" s="171"/>
      <c r="PA67" s="171"/>
      <c r="PB67" s="171"/>
      <c r="PC67" s="171"/>
      <c r="PD67" s="171"/>
      <c r="PE67" s="171"/>
      <c r="PF67" s="171"/>
      <c r="PG67" s="171"/>
      <c r="PH67" s="171"/>
      <c r="PI67" s="171"/>
      <c r="PJ67" s="171"/>
      <c r="PK67" s="171"/>
      <c r="PL67" s="171"/>
      <c r="PM67" s="171"/>
      <c r="PN67" s="171"/>
      <c r="PO67" s="171"/>
      <c r="PP67" s="171"/>
      <c r="PQ67" s="171"/>
      <c r="PR67" s="171"/>
      <c r="PS67" s="171"/>
      <c r="PT67" s="171"/>
      <c r="PU67" s="171"/>
      <c r="PV67" s="171"/>
      <c r="PW67" s="171"/>
      <c r="PX67" s="171"/>
      <c r="PY67" s="171"/>
      <c r="PZ67" s="171"/>
      <c r="QA67" s="171"/>
      <c r="QB67" s="171"/>
      <c r="QC67" s="171"/>
      <c r="QD67" s="171"/>
      <c r="QE67" s="171"/>
      <c r="QF67" s="171"/>
      <c r="QG67" s="171"/>
      <c r="QH67" s="171"/>
      <c r="QI67" s="171"/>
      <c r="QJ67" s="171"/>
      <c r="QK67" s="171"/>
      <c r="QL67" s="171"/>
      <c r="QM67" s="171"/>
      <c r="QN67" s="171"/>
      <c r="QO67" s="171"/>
      <c r="QP67" s="171"/>
      <c r="QQ67" s="171"/>
      <c r="QR67" s="171"/>
      <c r="QS67" s="171"/>
      <c r="QT67" s="171"/>
      <c r="QU67" s="171"/>
      <c r="QV67" s="171"/>
      <c r="QW67" s="171"/>
      <c r="QX67" s="171"/>
      <c r="QY67" s="171"/>
      <c r="QZ67" s="171"/>
      <c r="RA67" s="171"/>
      <c r="RB67" s="171"/>
      <c r="RC67" s="171"/>
      <c r="RD67" s="171"/>
      <c r="RE67" s="171"/>
      <c r="RF67" s="171"/>
      <c r="RG67" s="171"/>
      <c r="RH67" s="171"/>
      <c r="RI67" s="171"/>
      <c r="RJ67" s="171"/>
      <c r="RK67" s="171"/>
      <c r="RL67" s="171"/>
      <c r="RM67" s="171"/>
      <c r="RN67" s="171"/>
      <c r="RO67" s="171"/>
      <c r="RP67" s="171"/>
      <c r="RQ67" s="171"/>
      <c r="RR67" s="171"/>
      <c r="RS67" s="171"/>
      <c r="RT67" s="171"/>
      <c r="RU67" s="171"/>
      <c r="RV67" s="171"/>
      <c r="RW67" s="171"/>
      <c r="RX67" s="171"/>
      <c r="RY67" s="171"/>
      <c r="RZ67" s="171"/>
      <c r="SA67" s="171"/>
      <c r="SB67" s="171"/>
      <c r="SC67" s="171"/>
      <c r="SD67" s="171"/>
      <c r="SE67" s="171"/>
      <c r="SF67" s="171"/>
      <c r="SG67" s="171"/>
      <c r="SH67" s="171"/>
      <c r="SI67" s="171"/>
      <c r="SJ67" s="171"/>
      <c r="SK67" s="171"/>
      <c r="SL67" s="171"/>
      <c r="SM67" s="171"/>
      <c r="SN67" s="171"/>
      <c r="SO67" s="171"/>
      <c r="SP67" s="171"/>
      <c r="SQ67" s="171"/>
      <c r="SR67" s="171"/>
      <c r="SS67" s="171"/>
      <c r="ST67" s="171"/>
      <c r="SU67" s="171"/>
      <c r="SV67" s="171"/>
      <c r="SW67" s="171"/>
      <c r="SX67" s="171"/>
      <c r="SY67" s="171"/>
      <c r="SZ67" s="171"/>
      <c r="TA67" s="171"/>
      <c r="TB67" s="171"/>
      <c r="TC67" s="171"/>
      <c r="TD67" s="171"/>
      <c r="TE67" s="171"/>
      <c r="TF67" s="171"/>
      <c r="TG67" s="171"/>
      <c r="TH67" s="171"/>
      <c r="TI67" s="171"/>
      <c r="TJ67" s="171"/>
      <c r="TK67" s="171"/>
      <c r="TL67" s="171"/>
      <c r="TM67" s="171"/>
      <c r="TN67" s="171"/>
      <c r="TO67" s="171"/>
      <c r="TP67" s="171"/>
      <c r="TQ67" s="171"/>
      <c r="TR67" s="171"/>
      <c r="TS67" s="171"/>
      <c r="TT67" s="171"/>
      <c r="TU67" s="171"/>
      <c r="TV67" s="171"/>
      <c r="TW67" s="171"/>
      <c r="TX67" s="171"/>
      <c r="TY67" s="171"/>
      <c r="TZ67" s="171"/>
      <c r="UA67" s="171"/>
      <c r="UB67" s="171"/>
      <c r="UC67" s="171"/>
      <c r="UD67" s="171"/>
      <c r="UE67" s="171"/>
      <c r="UF67" s="171"/>
      <c r="UG67" s="171"/>
      <c r="UH67" s="171"/>
      <c r="UI67" s="171"/>
      <c r="UJ67" s="171"/>
      <c r="UK67" s="171"/>
      <c r="UL67" s="171"/>
      <c r="UM67" s="171"/>
      <c r="UN67" s="171"/>
      <c r="UO67" s="171"/>
      <c r="UP67" s="171"/>
      <c r="UQ67" s="171"/>
      <c r="UR67" s="171"/>
      <c r="US67" s="171"/>
      <c r="UT67" s="171"/>
      <c r="UU67" s="171"/>
      <c r="UV67" s="171"/>
      <c r="UW67" s="171"/>
      <c r="UX67" s="171"/>
      <c r="UY67" s="171"/>
      <c r="UZ67" s="171"/>
      <c r="VA67" s="171"/>
      <c r="VB67" s="171"/>
      <c r="VC67" s="171"/>
      <c r="VD67" s="171"/>
      <c r="VE67" s="171"/>
      <c r="VF67" s="171"/>
      <c r="VG67" s="171"/>
      <c r="VH67" s="171"/>
      <c r="VI67" s="171"/>
      <c r="VJ67" s="171"/>
      <c r="VK67" s="171"/>
      <c r="VL67" s="171"/>
      <c r="VM67" s="171"/>
      <c r="VN67" s="171"/>
      <c r="VO67" s="171"/>
      <c r="VP67" s="171"/>
      <c r="VQ67" s="171"/>
      <c r="VR67" s="171"/>
      <c r="VS67" s="171"/>
      <c r="VT67" s="171"/>
      <c r="VU67" s="171"/>
      <c r="VV67" s="171"/>
      <c r="VW67" s="171"/>
      <c r="VX67" s="171"/>
      <c r="VY67" s="171"/>
      <c r="VZ67" s="171"/>
      <c r="WA67" s="171"/>
      <c r="WB67" s="171"/>
      <c r="WC67" s="171"/>
      <c r="WD67" s="171"/>
      <c r="WE67" s="171"/>
      <c r="WF67" s="171"/>
      <c r="WG67" s="171"/>
      <c r="WH67" s="171"/>
      <c r="WI67" s="171"/>
      <c r="WJ67" s="171"/>
      <c r="WK67" s="171"/>
      <c r="WL67" s="171"/>
      <c r="WM67" s="171"/>
      <c r="WN67" s="171"/>
      <c r="WO67" s="171"/>
      <c r="WP67" s="171"/>
      <c r="WQ67" s="171"/>
      <c r="WR67" s="171"/>
      <c r="WS67" s="171"/>
      <c r="WT67" s="171"/>
      <c r="WU67" s="171"/>
      <c r="WV67" s="171"/>
      <c r="WW67" s="171"/>
      <c r="WX67" s="171"/>
      <c r="WY67" s="171"/>
      <c r="WZ67" s="171"/>
      <c r="XA67" s="171"/>
      <c r="XB67" s="171"/>
      <c r="XC67" s="171"/>
      <c r="XD67" s="171"/>
      <c r="XE67" s="171"/>
      <c r="XF67" s="171"/>
      <c r="XG67" s="171"/>
      <c r="XH67" s="171"/>
      <c r="XI67" s="171"/>
      <c r="XJ67" s="171"/>
      <c r="XK67" s="171"/>
      <c r="XL67" s="171"/>
      <c r="XM67" s="171"/>
      <c r="XN67" s="171"/>
      <c r="XO67" s="171"/>
      <c r="XP67" s="171"/>
      <c r="XQ67" s="171"/>
      <c r="XR67" s="171"/>
      <c r="XS67" s="171"/>
      <c r="XT67" s="171"/>
      <c r="XU67" s="171"/>
      <c r="XV67" s="171"/>
      <c r="XW67" s="171"/>
      <c r="XX67" s="171"/>
      <c r="XY67" s="171"/>
      <c r="XZ67" s="171"/>
      <c r="YA67" s="171"/>
      <c r="YB67" s="171"/>
      <c r="YC67" s="171"/>
      <c r="YD67" s="171"/>
      <c r="YE67" s="171"/>
      <c r="YF67" s="171"/>
      <c r="YG67" s="171"/>
      <c r="YH67" s="171"/>
      <c r="YI67" s="171"/>
      <c r="YJ67" s="171"/>
      <c r="YK67" s="171"/>
      <c r="YL67" s="171"/>
      <c r="YM67" s="171"/>
      <c r="YN67" s="171"/>
      <c r="YO67" s="171"/>
      <c r="YP67" s="171"/>
      <c r="YQ67" s="171"/>
      <c r="YR67" s="171"/>
      <c r="YS67" s="171"/>
      <c r="YT67" s="171"/>
      <c r="YU67" s="171"/>
      <c r="YV67" s="171"/>
      <c r="YW67" s="171"/>
      <c r="YX67" s="171"/>
      <c r="YY67" s="171"/>
      <c r="YZ67" s="171"/>
      <c r="ZA67" s="171"/>
      <c r="ZB67" s="171"/>
      <c r="ZC67" s="171"/>
      <c r="ZD67" s="171"/>
      <c r="ZE67" s="171"/>
      <c r="ZF67" s="171"/>
      <c r="ZG67" s="171"/>
      <c r="ZH67" s="171"/>
      <c r="ZI67" s="171"/>
      <c r="ZJ67" s="171"/>
      <c r="ZK67" s="171"/>
      <c r="ZL67" s="171"/>
      <c r="ZM67" s="171"/>
      <c r="ZN67" s="171"/>
      <c r="ZO67" s="171"/>
      <c r="ZP67" s="171"/>
      <c r="ZQ67" s="171"/>
      <c r="ZR67" s="171"/>
      <c r="ZS67" s="171"/>
      <c r="ZT67" s="171"/>
      <c r="ZU67" s="171"/>
      <c r="ZV67" s="171"/>
      <c r="ZW67" s="171"/>
      <c r="ZX67" s="171"/>
      <c r="ZY67" s="171"/>
      <c r="ZZ67" s="171"/>
      <c r="AAA67" s="171"/>
      <c r="AAB67" s="171"/>
      <c r="AAC67" s="171"/>
      <c r="AAD67" s="171"/>
      <c r="AAE67" s="171"/>
      <c r="AAF67" s="171"/>
      <c r="AAG67" s="171"/>
      <c r="AAH67" s="171"/>
      <c r="AAI67" s="171"/>
      <c r="AAJ67" s="171"/>
      <c r="AAK67" s="171"/>
      <c r="AAL67" s="171"/>
      <c r="AAM67" s="171"/>
      <c r="AAN67" s="171"/>
      <c r="AAO67" s="171"/>
      <c r="AAP67" s="171"/>
      <c r="AAQ67" s="171"/>
      <c r="AAR67" s="171"/>
      <c r="AAS67" s="171"/>
      <c r="AAT67" s="171"/>
      <c r="AAU67" s="171"/>
      <c r="AAV67" s="171"/>
      <c r="AAW67" s="171"/>
      <c r="AAX67" s="171"/>
      <c r="AAY67" s="171"/>
      <c r="AAZ67" s="171"/>
      <c r="ABA67" s="171"/>
      <c r="ABB67" s="171"/>
      <c r="ABC67" s="171"/>
      <c r="ABD67" s="171"/>
      <c r="ABE67" s="171"/>
      <c r="ABF67" s="171"/>
      <c r="ABG67" s="171"/>
      <c r="ABH67" s="171"/>
      <c r="ABI67" s="171"/>
      <c r="ABJ67" s="171"/>
      <c r="ABK67" s="171"/>
      <c r="ABL67" s="171"/>
      <c r="ABM67" s="171"/>
      <c r="ABN67" s="171"/>
      <c r="ABO67" s="171"/>
      <c r="ABP67" s="171"/>
      <c r="ABQ67" s="171"/>
      <c r="ABR67" s="171"/>
      <c r="ABS67" s="171"/>
      <c r="ABT67" s="171"/>
      <c r="ABU67" s="171"/>
      <c r="ABV67" s="171"/>
      <c r="ABW67" s="171"/>
      <c r="ABX67" s="171"/>
      <c r="ABY67" s="171"/>
      <c r="ABZ67" s="171"/>
      <c r="ACA67" s="171"/>
      <c r="ACB67" s="171"/>
      <c r="ACC67" s="194"/>
    </row>
    <row r="68" spans="1:757" s="172" customFormat="1" ht="15.75" customHeight="1" x14ac:dyDescent="0.2">
      <c r="A68" s="170">
        <v>26</v>
      </c>
      <c r="B68" s="187"/>
      <c r="C68" s="188"/>
      <c r="D68" s="169"/>
      <c r="E68" s="169"/>
      <c r="F68" s="150" t="str">
        <f t="shared" si="8"/>
        <v/>
      </c>
      <c r="G68" s="169"/>
      <c r="H68" s="169"/>
      <c r="I68" s="169"/>
      <c r="J68" s="169"/>
      <c r="K68" s="169"/>
      <c r="L68" s="169"/>
      <c r="M68" s="169"/>
      <c r="N68" s="169"/>
      <c r="O68" s="169"/>
      <c r="P68" s="169"/>
      <c r="Q68" s="150" t="str">
        <f t="shared" si="9"/>
        <v/>
      </c>
      <c r="R68" s="169"/>
      <c r="S68" s="182"/>
      <c r="T68" s="183" t="str">
        <f t="shared" si="10"/>
        <v/>
      </c>
      <c r="U68" s="169"/>
      <c r="V68" s="184"/>
      <c r="W68" s="185" t="str">
        <f t="shared" si="20"/>
        <v/>
      </c>
      <c r="X68" s="169"/>
      <c r="Y68" s="184"/>
      <c r="Z68" s="186" t="str">
        <f t="shared" si="21"/>
        <v/>
      </c>
      <c r="AA68" s="168"/>
      <c r="AB68" s="151" t="str">
        <f t="shared" si="13"/>
        <v/>
      </c>
      <c r="AC68" s="169"/>
      <c r="AD68" s="169"/>
      <c r="AE68" s="169"/>
      <c r="AF68" s="169"/>
      <c r="AG68" s="169"/>
      <c r="AH68" s="169"/>
      <c r="AI68" s="169"/>
      <c r="AJ68" s="169"/>
      <c r="AK68" s="169"/>
      <c r="AL68" s="169"/>
      <c r="AM68" s="169"/>
      <c r="AN68" s="169"/>
      <c r="AO68" s="169"/>
      <c r="AP68" s="169"/>
      <c r="AQ68" s="170" t="str">
        <f t="shared" si="14"/>
        <v/>
      </c>
      <c r="AR68" s="515" t="str">
        <f t="shared" si="15"/>
        <v/>
      </c>
      <c r="AS68" s="515"/>
      <c r="AT68" s="171"/>
      <c r="AU68" s="171"/>
      <c r="AV68" s="171"/>
      <c r="AW68" s="171"/>
      <c r="AX68" s="171"/>
      <c r="AY68" s="171"/>
      <c r="AZ68" s="171"/>
      <c r="BA68" s="171"/>
      <c r="BB68" s="171"/>
      <c r="BC68" s="171"/>
      <c r="BD68" s="171"/>
      <c r="BE68" s="171"/>
      <c r="BF68" s="210"/>
      <c r="BG68" s="218">
        <f t="shared" si="16"/>
        <v>0</v>
      </c>
      <c r="BH68" s="219">
        <f t="shared" si="17"/>
        <v>0</v>
      </c>
      <c r="BI68" s="220">
        <f t="shared" si="18"/>
        <v>0</v>
      </c>
      <c r="BJ68" s="221">
        <f t="shared" si="19"/>
        <v>0</v>
      </c>
      <c r="BK68" s="556"/>
      <c r="BL68" s="556"/>
      <c r="BM68" s="171"/>
      <c r="BN68" s="171"/>
      <c r="BO68" s="171"/>
      <c r="BP68" s="171"/>
      <c r="BQ68" s="171"/>
      <c r="BR68" s="171"/>
      <c r="BS68" s="171"/>
      <c r="BT68" s="171"/>
      <c r="BU68" s="171"/>
      <c r="BV68" s="171"/>
      <c r="BW68" s="171"/>
      <c r="BX68" s="171"/>
      <c r="BY68" s="171"/>
      <c r="BZ68" s="171"/>
      <c r="CA68" s="171"/>
      <c r="CB68" s="171"/>
      <c r="CC68" s="171"/>
      <c r="CD68" s="171"/>
      <c r="CE68" s="171"/>
      <c r="CF68" s="171"/>
      <c r="CG68" s="171"/>
      <c r="CH68" s="171"/>
      <c r="CI68" s="171"/>
      <c r="CJ68" s="171"/>
      <c r="CK68" s="171"/>
      <c r="CL68" s="171"/>
      <c r="CM68" s="171"/>
      <c r="CN68" s="171"/>
      <c r="CO68" s="171"/>
      <c r="CP68" s="171"/>
      <c r="CQ68" s="171"/>
      <c r="CR68" s="171"/>
      <c r="CS68" s="171"/>
      <c r="CT68" s="171"/>
      <c r="CU68" s="171"/>
      <c r="CV68" s="171"/>
      <c r="CW68" s="171"/>
      <c r="CX68" s="171"/>
      <c r="CY68" s="171"/>
      <c r="CZ68" s="171"/>
      <c r="DA68" s="171"/>
      <c r="DB68" s="171"/>
      <c r="DC68" s="171"/>
      <c r="DD68" s="171"/>
      <c r="DE68" s="171"/>
      <c r="DF68" s="171"/>
      <c r="DG68" s="171"/>
      <c r="DH68" s="171"/>
      <c r="DI68" s="171"/>
      <c r="DJ68" s="171"/>
      <c r="DK68" s="171"/>
      <c r="DL68" s="171"/>
      <c r="DM68" s="171"/>
      <c r="DN68" s="171"/>
      <c r="DO68" s="171"/>
      <c r="DP68" s="171"/>
      <c r="DQ68" s="171"/>
      <c r="DR68" s="171"/>
      <c r="DS68" s="171"/>
      <c r="DT68" s="171"/>
      <c r="DU68" s="171"/>
      <c r="DV68" s="171"/>
      <c r="DW68" s="171"/>
      <c r="DX68" s="171"/>
      <c r="DY68" s="171"/>
      <c r="DZ68" s="171"/>
      <c r="EA68" s="171"/>
      <c r="EB68" s="171"/>
      <c r="EC68" s="171"/>
      <c r="ED68" s="171"/>
      <c r="EE68" s="171"/>
      <c r="EF68" s="171"/>
      <c r="EG68" s="171"/>
      <c r="EH68" s="171"/>
      <c r="EI68" s="171"/>
      <c r="EJ68" s="171"/>
      <c r="EK68" s="171"/>
      <c r="EL68" s="171"/>
      <c r="EM68" s="171"/>
      <c r="EN68" s="171"/>
      <c r="EO68" s="171"/>
      <c r="EP68" s="171"/>
      <c r="EQ68" s="171"/>
      <c r="ER68" s="171"/>
      <c r="ES68" s="171"/>
      <c r="ET68" s="171"/>
      <c r="EU68" s="171"/>
      <c r="EV68" s="171"/>
      <c r="EW68" s="171"/>
      <c r="EX68" s="171"/>
      <c r="EY68" s="171"/>
      <c r="EZ68" s="171"/>
      <c r="FA68" s="171"/>
      <c r="FB68" s="171"/>
      <c r="FC68" s="171"/>
      <c r="FD68" s="171"/>
      <c r="FE68" s="171"/>
      <c r="FF68" s="171"/>
      <c r="FG68" s="171"/>
      <c r="FH68" s="171"/>
      <c r="FI68" s="171"/>
      <c r="FJ68" s="171"/>
      <c r="FK68" s="171"/>
      <c r="FL68" s="171"/>
      <c r="FM68" s="171"/>
      <c r="FN68" s="171"/>
      <c r="FO68" s="171"/>
      <c r="FP68" s="171"/>
      <c r="FQ68" s="171"/>
      <c r="FR68" s="171"/>
      <c r="FS68" s="171"/>
      <c r="FT68" s="171"/>
      <c r="FU68" s="171"/>
      <c r="FV68" s="171"/>
      <c r="FW68" s="171"/>
      <c r="FX68" s="171"/>
      <c r="FY68" s="171"/>
      <c r="FZ68" s="171"/>
      <c r="GA68" s="171"/>
      <c r="GB68" s="171"/>
      <c r="GC68" s="171"/>
      <c r="GD68" s="171"/>
      <c r="GE68" s="171"/>
      <c r="GF68" s="171"/>
      <c r="GG68" s="171"/>
      <c r="GH68" s="171"/>
      <c r="GI68" s="171"/>
      <c r="GJ68" s="171"/>
      <c r="GK68" s="171"/>
      <c r="GL68" s="171"/>
      <c r="GM68" s="171"/>
      <c r="GN68" s="171"/>
      <c r="GO68" s="171"/>
      <c r="GP68" s="171"/>
      <c r="GQ68" s="171"/>
      <c r="GR68" s="171"/>
      <c r="GS68" s="171"/>
      <c r="GT68" s="171"/>
      <c r="GU68" s="171"/>
      <c r="GV68" s="171"/>
      <c r="GW68" s="171"/>
      <c r="GX68" s="171"/>
      <c r="GY68" s="171"/>
      <c r="GZ68" s="171"/>
      <c r="HA68" s="171"/>
      <c r="HB68" s="171"/>
      <c r="HC68" s="171"/>
      <c r="HD68" s="171"/>
      <c r="HE68" s="171"/>
      <c r="HF68" s="171"/>
      <c r="HG68" s="171"/>
      <c r="HH68" s="171"/>
      <c r="HI68" s="171"/>
      <c r="HJ68" s="171"/>
      <c r="HK68" s="171"/>
      <c r="HL68" s="171"/>
      <c r="HM68" s="171"/>
      <c r="HN68" s="171"/>
      <c r="HO68" s="171"/>
      <c r="HP68" s="171"/>
      <c r="HQ68" s="171"/>
      <c r="HR68" s="171"/>
      <c r="HS68" s="171"/>
      <c r="HT68" s="171"/>
      <c r="HU68" s="171"/>
      <c r="HV68" s="171"/>
      <c r="HW68" s="171"/>
      <c r="HX68" s="171"/>
      <c r="HY68" s="171"/>
      <c r="HZ68" s="171"/>
      <c r="IA68" s="171"/>
      <c r="IB68" s="171"/>
      <c r="IC68" s="171"/>
      <c r="ID68" s="171"/>
      <c r="IE68" s="171"/>
      <c r="IF68" s="171"/>
      <c r="IG68" s="171"/>
      <c r="IH68" s="171"/>
      <c r="II68" s="171"/>
      <c r="IJ68" s="171"/>
      <c r="IK68" s="171"/>
      <c r="IL68" s="171"/>
      <c r="IM68" s="171"/>
      <c r="IN68" s="171"/>
      <c r="IO68" s="171"/>
      <c r="IP68" s="171"/>
      <c r="IQ68" s="171"/>
      <c r="IR68" s="171"/>
      <c r="IS68" s="171"/>
      <c r="IT68" s="171"/>
      <c r="IU68" s="171"/>
      <c r="IV68" s="171"/>
      <c r="IW68" s="171"/>
      <c r="IX68" s="171"/>
      <c r="IY68" s="171"/>
      <c r="IZ68" s="171"/>
      <c r="JA68" s="171"/>
      <c r="JB68" s="171"/>
      <c r="JC68" s="171"/>
      <c r="JD68" s="171"/>
      <c r="JE68" s="171"/>
      <c r="JF68" s="171"/>
      <c r="JG68" s="171"/>
      <c r="JH68" s="171"/>
      <c r="JI68" s="171"/>
      <c r="JJ68" s="171"/>
      <c r="JK68" s="171"/>
      <c r="JL68" s="171"/>
      <c r="JM68" s="171"/>
      <c r="JN68" s="171"/>
      <c r="JO68" s="171"/>
      <c r="JP68" s="171"/>
      <c r="JQ68" s="171"/>
      <c r="JR68" s="171"/>
      <c r="JS68" s="171"/>
      <c r="JT68" s="171"/>
      <c r="JU68" s="171"/>
      <c r="JV68" s="171"/>
      <c r="JW68" s="171"/>
      <c r="JX68" s="171"/>
      <c r="JY68" s="171"/>
      <c r="JZ68" s="171"/>
      <c r="KA68" s="171"/>
      <c r="KB68" s="171"/>
      <c r="KC68" s="171"/>
      <c r="KD68" s="171"/>
      <c r="KE68" s="171"/>
      <c r="KF68" s="171"/>
      <c r="KG68" s="171"/>
      <c r="KH68" s="171"/>
      <c r="KI68" s="171"/>
      <c r="KJ68" s="171"/>
      <c r="KK68" s="171"/>
      <c r="KL68" s="171"/>
      <c r="KM68" s="171"/>
      <c r="KN68" s="171"/>
      <c r="KO68" s="171"/>
      <c r="KP68" s="171"/>
      <c r="KQ68" s="171"/>
      <c r="KR68" s="171"/>
      <c r="KS68" s="171"/>
      <c r="KT68" s="171"/>
      <c r="KU68" s="171"/>
      <c r="KV68" s="171"/>
      <c r="KW68" s="171"/>
      <c r="KX68" s="171"/>
      <c r="KY68" s="171"/>
      <c r="KZ68" s="171"/>
      <c r="LA68" s="171"/>
      <c r="LB68" s="171"/>
      <c r="LC68" s="171"/>
      <c r="LD68" s="171"/>
      <c r="LE68" s="171"/>
      <c r="LF68" s="171"/>
      <c r="LG68" s="171"/>
      <c r="LH68" s="171"/>
      <c r="LI68" s="171"/>
      <c r="LJ68" s="171"/>
      <c r="LK68" s="171"/>
      <c r="LL68" s="171"/>
      <c r="LM68" s="171"/>
      <c r="LN68" s="171"/>
      <c r="LO68" s="171"/>
      <c r="LP68" s="171"/>
      <c r="LQ68" s="171"/>
      <c r="LR68" s="171"/>
      <c r="LS68" s="171"/>
      <c r="LT68" s="171"/>
      <c r="LU68" s="171"/>
      <c r="LV68" s="171"/>
      <c r="LW68" s="171"/>
      <c r="LX68" s="171"/>
      <c r="LY68" s="171"/>
      <c r="LZ68" s="171"/>
      <c r="MA68" s="171"/>
      <c r="MB68" s="171"/>
      <c r="MC68" s="171"/>
      <c r="MD68" s="171"/>
      <c r="ME68" s="171"/>
      <c r="MF68" s="171"/>
      <c r="MG68" s="171"/>
      <c r="MH68" s="171"/>
      <c r="MI68" s="171"/>
      <c r="MJ68" s="171"/>
      <c r="MK68" s="171"/>
      <c r="ML68" s="171"/>
      <c r="MM68" s="171"/>
      <c r="MN68" s="171"/>
      <c r="MO68" s="171"/>
      <c r="MP68" s="171"/>
      <c r="MQ68" s="171"/>
      <c r="MR68" s="171"/>
      <c r="MS68" s="171"/>
      <c r="MT68" s="171"/>
      <c r="MU68" s="171"/>
      <c r="MV68" s="171"/>
      <c r="MW68" s="171"/>
      <c r="MX68" s="171"/>
      <c r="MY68" s="171"/>
      <c r="MZ68" s="171"/>
      <c r="NA68" s="171"/>
      <c r="NB68" s="171"/>
      <c r="NC68" s="171"/>
      <c r="ND68" s="171"/>
      <c r="NE68" s="171"/>
      <c r="NF68" s="171"/>
      <c r="NG68" s="171"/>
      <c r="NH68" s="171"/>
      <c r="NI68" s="171"/>
      <c r="NJ68" s="171"/>
      <c r="NK68" s="171"/>
      <c r="NL68" s="171"/>
      <c r="NM68" s="171"/>
      <c r="NN68" s="171"/>
      <c r="NO68" s="171"/>
      <c r="NP68" s="171"/>
      <c r="NQ68" s="171"/>
      <c r="NR68" s="171"/>
      <c r="NS68" s="171"/>
      <c r="NT68" s="171"/>
      <c r="NU68" s="171"/>
      <c r="NV68" s="171"/>
      <c r="NW68" s="171"/>
      <c r="NX68" s="171"/>
      <c r="NY68" s="171"/>
      <c r="NZ68" s="171"/>
      <c r="OA68" s="171"/>
      <c r="OB68" s="171"/>
      <c r="OC68" s="171"/>
      <c r="OD68" s="171"/>
      <c r="OE68" s="171"/>
      <c r="OF68" s="171"/>
      <c r="OG68" s="171"/>
      <c r="OH68" s="171"/>
      <c r="OI68" s="171"/>
      <c r="OJ68" s="171"/>
      <c r="OK68" s="171"/>
      <c r="OL68" s="171"/>
      <c r="OM68" s="171"/>
      <c r="ON68" s="171"/>
      <c r="OO68" s="171"/>
      <c r="OP68" s="171"/>
      <c r="OQ68" s="171"/>
      <c r="OR68" s="171"/>
      <c r="OS68" s="171"/>
      <c r="OT68" s="171"/>
      <c r="OU68" s="171"/>
      <c r="OV68" s="171"/>
      <c r="OW68" s="171"/>
      <c r="OX68" s="171"/>
      <c r="OY68" s="171"/>
      <c r="OZ68" s="171"/>
      <c r="PA68" s="171"/>
      <c r="PB68" s="171"/>
      <c r="PC68" s="171"/>
      <c r="PD68" s="171"/>
      <c r="PE68" s="171"/>
      <c r="PF68" s="171"/>
      <c r="PG68" s="171"/>
      <c r="PH68" s="171"/>
      <c r="PI68" s="171"/>
      <c r="PJ68" s="171"/>
      <c r="PK68" s="171"/>
      <c r="PL68" s="171"/>
      <c r="PM68" s="171"/>
      <c r="PN68" s="171"/>
      <c r="PO68" s="171"/>
      <c r="PP68" s="171"/>
      <c r="PQ68" s="171"/>
      <c r="PR68" s="171"/>
      <c r="PS68" s="171"/>
      <c r="PT68" s="171"/>
      <c r="PU68" s="171"/>
      <c r="PV68" s="171"/>
      <c r="PW68" s="171"/>
      <c r="PX68" s="171"/>
      <c r="PY68" s="171"/>
      <c r="PZ68" s="171"/>
      <c r="QA68" s="171"/>
      <c r="QB68" s="171"/>
      <c r="QC68" s="171"/>
      <c r="QD68" s="171"/>
      <c r="QE68" s="171"/>
      <c r="QF68" s="171"/>
      <c r="QG68" s="171"/>
      <c r="QH68" s="171"/>
      <c r="QI68" s="171"/>
      <c r="QJ68" s="171"/>
      <c r="QK68" s="171"/>
      <c r="QL68" s="171"/>
      <c r="QM68" s="171"/>
      <c r="QN68" s="171"/>
      <c r="QO68" s="171"/>
      <c r="QP68" s="171"/>
      <c r="QQ68" s="171"/>
      <c r="QR68" s="171"/>
      <c r="QS68" s="171"/>
      <c r="QT68" s="171"/>
      <c r="QU68" s="171"/>
      <c r="QV68" s="171"/>
      <c r="QW68" s="171"/>
      <c r="QX68" s="171"/>
      <c r="QY68" s="171"/>
      <c r="QZ68" s="171"/>
      <c r="RA68" s="171"/>
      <c r="RB68" s="171"/>
      <c r="RC68" s="171"/>
      <c r="RD68" s="171"/>
      <c r="RE68" s="171"/>
      <c r="RF68" s="171"/>
      <c r="RG68" s="171"/>
      <c r="RH68" s="171"/>
      <c r="RI68" s="171"/>
      <c r="RJ68" s="171"/>
      <c r="RK68" s="171"/>
      <c r="RL68" s="171"/>
      <c r="RM68" s="171"/>
      <c r="RN68" s="171"/>
      <c r="RO68" s="171"/>
      <c r="RP68" s="171"/>
      <c r="RQ68" s="171"/>
      <c r="RR68" s="171"/>
      <c r="RS68" s="171"/>
      <c r="RT68" s="171"/>
      <c r="RU68" s="171"/>
      <c r="RV68" s="171"/>
      <c r="RW68" s="171"/>
      <c r="RX68" s="171"/>
      <c r="RY68" s="171"/>
      <c r="RZ68" s="171"/>
      <c r="SA68" s="171"/>
      <c r="SB68" s="171"/>
      <c r="SC68" s="171"/>
      <c r="SD68" s="171"/>
      <c r="SE68" s="171"/>
      <c r="SF68" s="171"/>
      <c r="SG68" s="171"/>
      <c r="SH68" s="171"/>
      <c r="SI68" s="171"/>
      <c r="SJ68" s="171"/>
      <c r="SK68" s="171"/>
      <c r="SL68" s="171"/>
      <c r="SM68" s="171"/>
      <c r="SN68" s="171"/>
      <c r="SO68" s="171"/>
      <c r="SP68" s="171"/>
      <c r="SQ68" s="171"/>
      <c r="SR68" s="171"/>
      <c r="SS68" s="171"/>
      <c r="ST68" s="171"/>
      <c r="SU68" s="171"/>
      <c r="SV68" s="171"/>
      <c r="SW68" s="171"/>
      <c r="SX68" s="171"/>
      <c r="SY68" s="171"/>
      <c r="SZ68" s="171"/>
      <c r="TA68" s="171"/>
      <c r="TB68" s="171"/>
      <c r="TC68" s="171"/>
      <c r="TD68" s="171"/>
      <c r="TE68" s="171"/>
      <c r="TF68" s="171"/>
      <c r="TG68" s="171"/>
      <c r="TH68" s="171"/>
      <c r="TI68" s="171"/>
      <c r="TJ68" s="171"/>
      <c r="TK68" s="171"/>
      <c r="TL68" s="171"/>
      <c r="TM68" s="171"/>
      <c r="TN68" s="171"/>
      <c r="TO68" s="171"/>
      <c r="TP68" s="171"/>
      <c r="TQ68" s="171"/>
      <c r="TR68" s="171"/>
      <c r="TS68" s="171"/>
      <c r="TT68" s="171"/>
      <c r="TU68" s="171"/>
      <c r="TV68" s="171"/>
      <c r="TW68" s="171"/>
      <c r="TX68" s="171"/>
      <c r="TY68" s="171"/>
      <c r="TZ68" s="171"/>
      <c r="UA68" s="171"/>
      <c r="UB68" s="171"/>
      <c r="UC68" s="171"/>
      <c r="UD68" s="171"/>
      <c r="UE68" s="171"/>
      <c r="UF68" s="171"/>
      <c r="UG68" s="171"/>
      <c r="UH68" s="171"/>
      <c r="UI68" s="171"/>
      <c r="UJ68" s="171"/>
      <c r="UK68" s="171"/>
      <c r="UL68" s="171"/>
      <c r="UM68" s="171"/>
      <c r="UN68" s="171"/>
      <c r="UO68" s="171"/>
      <c r="UP68" s="171"/>
      <c r="UQ68" s="171"/>
      <c r="UR68" s="171"/>
      <c r="US68" s="171"/>
      <c r="UT68" s="171"/>
      <c r="UU68" s="171"/>
      <c r="UV68" s="171"/>
      <c r="UW68" s="171"/>
      <c r="UX68" s="171"/>
      <c r="UY68" s="171"/>
      <c r="UZ68" s="171"/>
      <c r="VA68" s="171"/>
      <c r="VB68" s="171"/>
      <c r="VC68" s="171"/>
      <c r="VD68" s="171"/>
      <c r="VE68" s="171"/>
      <c r="VF68" s="171"/>
      <c r="VG68" s="171"/>
      <c r="VH68" s="171"/>
      <c r="VI68" s="171"/>
      <c r="VJ68" s="171"/>
      <c r="VK68" s="171"/>
      <c r="VL68" s="171"/>
      <c r="VM68" s="171"/>
      <c r="VN68" s="171"/>
      <c r="VO68" s="171"/>
      <c r="VP68" s="171"/>
      <c r="VQ68" s="171"/>
      <c r="VR68" s="171"/>
      <c r="VS68" s="171"/>
      <c r="VT68" s="171"/>
      <c r="VU68" s="171"/>
      <c r="VV68" s="171"/>
      <c r="VW68" s="171"/>
      <c r="VX68" s="171"/>
      <c r="VY68" s="171"/>
      <c r="VZ68" s="171"/>
      <c r="WA68" s="171"/>
      <c r="WB68" s="171"/>
      <c r="WC68" s="171"/>
      <c r="WD68" s="171"/>
      <c r="WE68" s="171"/>
      <c r="WF68" s="171"/>
      <c r="WG68" s="171"/>
      <c r="WH68" s="171"/>
      <c r="WI68" s="171"/>
      <c r="WJ68" s="171"/>
      <c r="WK68" s="171"/>
      <c r="WL68" s="171"/>
      <c r="WM68" s="171"/>
      <c r="WN68" s="171"/>
      <c r="WO68" s="171"/>
      <c r="WP68" s="171"/>
      <c r="WQ68" s="171"/>
      <c r="WR68" s="171"/>
      <c r="WS68" s="171"/>
      <c r="WT68" s="171"/>
      <c r="WU68" s="171"/>
      <c r="WV68" s="171"/>
      <c r="WW68" s="171"/>
      <c r="WX68" s="171"/>
      <c r="WY68" s="171"/>
      <c r="WZ68" s="171"/>
      <c r="XA68" s="171"/>
      <c r="XB68" s="171"/>
      <c r="XC68" s="171"/>
      <c r="XD68" s="171"/>
      <c r="XE68" s="171"/>
      <c r="XF68" s="171"/>
      <c r="XG68" s="171"/>
      <c r="XH68" s="171"/>
      <c r="XI68" s="171"/>
      <c r="XJ68" s="171"/>
      <c r="XK68" s="171"/>
      <c r="XL68" s="171"/>
      <c r="XM68" s="171"/>
      <c r="XN68" s="171"/>
      <c r="XO68" s="171"/>
      <c r="XP68" s="171"/>
      <c r="XQ68" s="171"/>
      <c r="XR68" s="171"/>
      <c r="XS68" s="171"/>
      <c r="XT68" s="171"/>
      <c r="XU68" s="171"/>
      <c r="XV68" s="171"/>
      <c r="XW68" s="171"/>
      <c r="XX68" s="171"/>
      <c r="XY68" s="171"/>
      <c r="XZ68" s="171"/>
      <c r="YA68" s="171"/>
      <c r="YB68" s="171"/>
      <c r="YC68" s="171"/>
      <c r="YD68" s="171"/>
      <c r="YE68" s="171"/>
      <c r="YF68" s="171"/>
      <c r="YG68" s="171"/>
      <c r="YH68" s="171"/>
      <c r="YI68" s="171"/>
      <c r="YJ68" s="171"/>
      <c r="YK68" s="171"/>
      <c r="YL68" s="171"/>
      <c r="YM68" s="171"/>
      <c r="YN68" s="171"/>
      <c r="YO68" s="171"/>
      <c r="YP68" s="171"/>
      <c r="YQ68" s="171"/>
      <c r="YR68" s="171"/>
      <c r="YS68" s="171"/>
      <c r="YT68" s="171"/>
      <c r="YU68" s="171"/>
      <c r="YV68" s="171"/>
      <c r="YW68" s="171"/>
      <c r="YX68" s="171"/>
      <c r="YY68" s="171"/>
      <c r="YZ68" s="171"/>
      <c r="ZA68" s="171"/>
      <c r="ZB68" s="171"/>
      <c r="ZC68" s="171"/>
      <c r="ZD68" s="171"/>
      <c r="ZE68" s="171"/>
      <c r="ZF68" s="171"/>
      <c r="ZG68" s="171"/>
      <c r="ZH68" s="171"/>
      <c r="ZI68" s="171"/>
      <c r="ZJ68" s="171"/>
      <c r="ZK68" s="171"/>
      <c r="ZL68" s="171"/>
      <c r="ZM68" s="171"/>
      <c r="ZN68" s="171"/>
      <c r="ZO68" s="171"/>
      <c r="ZP68" s="171"/>
      <c r="ZQ68" s="171"/>
      <c r="ZR68" s="171"/>
      <c r="ZS68" s="171"/>
      <c r="ZT68" s="171"/>
      <c r="ZU68" s="171"/>
      <c r="ZV68" s="171"/>
      <c r="ZW68" s="171"/>
      <c r="ZX68" s="171"/>
      <c r="ZY68" s="171"/>
      <c r="ZZ68" s="171"/>
      <c r="AAA68" s="171"/>
      <c r="AAB68" s="171"/>
      <c r="AAC68" s="171"/>
      <c r="AAD68" s="171"/>
      <c r="AAE68" s="171"/>
      <c r="AAF68" s="171"/>
      <c r="AAG68" s="171"/>
      <c r="AAH68" s="171"/>
      <c r="AAI68" s="171"/>
      <c r="AAJ68" s="171"/>
      <c r="AAK68" s="171"/>
      <c r="AAL68" s="171"/>
      <c r="AAM68" s="171"/>
      <c r="AAN68" s="171"/>
      <c r="AAO68" s="171"/>
      <c r="AAP68" s="171"/>
      <c r="AAQ68" s="171"/>
      <c r="AAR68" s="171"/>
      <c r="AAS68" s="171"/>
      <c r="AAT68" s="171"/>
      <c r="AAU68" s="171"/>
      <c r="AAV68" s="171"/>
      <c r="AAW68" s="171"/>
      <c r="AAX68" s="171"/>
      <c r="AAY68" s="171"/>
      <c r="AAZ68" s="171"/>
      <c r="ABA68" s="171"/>
      <c r="ABB68" s="171"/>
      <c r="ABC68" s="171"/>
      <c r="ABD68" s="171"/>
      <c r="ABE68" s="171"/>
      <c r="ABF68" s="171"/>
      <c r="ABG68" s="171"/>
      <c r="ABH68" s="171"/>
      <c r="ABI68" s="171"/>
      <c r="ABJ68" s="171"/>
      <c r="ABK68" s="171"/>
      <c r="ABL68" s="171"/>
      <c r="ABM68" s="171"/>
      <c r="ABN68" s="171"/>
      <c r="ABO68" s="171"/>
      <c r="ABP68" s="171"/>
      <c r="ABQ68" s="171"/>
      <c r="ABR68" s="171"/>
      <c r="ABS68" s="171"/>
      <c r="ABT68" s="171"/>
      <c r="ABU68" s="171"/>
      <c r="ABV68" s="171"/>
      <c r="ABW68" s="171"/>
      <c r="ABX68" s="171"/>
      <c r="ABY68" s="171"/>
      <c r="ABZ68" s="171"/>
      <c r="ACA68" s="171"/>
      <c r="ACB68" s="171"/>
      <c r="ACC68" s="194"/>
    </row>
    <row r="69" spans="1:757" s="172" customFormat="1" ht="15.75" customHeight="1" x14ac:dyDescent="0.2">
      <c r="A69" s="170">
        <v>27</v>
      </c>
      <c r="B69" s="187"/>
      <c r="C69" s="188"/>
      <c r="D69" s="169"/>
      <c r="E69" s="169"/>
      <c r="F69" s="150" t="str">
        <f t="shared" si="8"/>
        <v/>
      </c>
      <c r="G69" s="169"/>
      <c r="H69" s="169"/>
      <c r="I69" s="169"/>
      <c r="J69" s="169"/>
      <c r="K69" s="169"/>
      <c r="L69" s="169"/>
      <c r="M69" s="169"/>
      <c r="N69" s="169"/>
      <c r="O69" s="169"/>
      <c r="P69" s="169"/>
      <c r="Q69" s="150" t="str">
        <f t="shared" si="9"/>
        <v/>
      </c>
      <c r="R69" s="169"/>
      <c r="S69" s="182"/>
      <c r="T69" s="183" t="str">
        <f t="shared" si="10"/>
        <v/>
      </c>
      <c r="U69" s="169"/>
      <c r="V69" s="184"/>
      <c r="W69" s="185" t="str">
        <f t="shared" si="20"/>
        <v/>
      </c>
      <c r="X69" s="169"/>
      <c r="Y69" s="184"/>
      <c r="Z69" s="186" t="str">
        <f t="shared" si="21"/>
        <v/>
      </c>
      <c r="AA69" s="168"/>
      <c r="AB69" s="151" t="str">
        <f t="shared" si="13"/>
        <v/>
      </c>
      <c r="AC69" s="169"/>
      <c r="AD69" s="169"/>
      <c r="AE69" s="169"/>
      <c r="AF69" s="169"/>
      <c r="AG69" s="169"/>
      <c r="AH69" s="169"/>
      <c r="AI69" s="169"/>
      <c r="AJ69" s="169"/>
      <c r="AK69" s="169"/>
      <c r="AL69" s="169"/>
      <c r="AM69" s="169"/>
      <c r="AN69" s="169"/>
      <c r="AO69" s="169"/>
      <c r="AP69" s="169"/>
      <c r="AQ69" s="170" t="str">
        <f t="shared" si="14"/>
        <v/>
      </c>
      <c r="AR69" s="515" t="str">
        <f t="shared" si="15"/>
        <v/>
      </c>
      <c r="AS69" s="515"/>
      <c r="AT69" s="171"/>
      <c r="AU69" s="171"/>
      <c r="AV69" s="171"/>
      <c r="AW69" s="171"/>
      <c r="AX69" s="171"/>
      <c r="AY69" s="171"/>
      <c r="AZ69" s="171"/>
      <c r="BA69" s="171"/>
      <c r="BB69" s="171"/>
      <c r="BC69" s="171"/>
      <c r="BD69" s="171"/>
      <c r="BE69" s="171"/>
      <c r="BF69" s="210"/>
      <c r="BG69" s="218">
        <f t="shared" si="16"/>
        <v>0</v>
      </c>
      <c r="BH69" s="219">
        <f t="shared" si="17"/>
        <v>0</v>
      </c>
      <c r="BI69" s="220">
        <f t="shared" si="18"/>
        <v>0</v>
      </c>
      <c r="BJ69" s="221">
        <f t="shared" si="19"/>
        <v>0</v>
      </c>
      <c r="BK69" s="556"/>
      <c r="BL69" s="556"/>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c r="GQ69" s="171"/>
      <c r="GR69" s="171"/>
      <c r="GS69" s="171"/>
      <c r="GT69" s="171"/>
      <c r="GU69" s="171"/>
      <c r="GV69" s="171"/>
      <c r="GW69" s="171"/>
      <c r="GX69" s="171"/>
      <c r="GY69" s="171"/>
      <c r="GZ69" s="171"/>
      <c r="HA69" s="171"/>
      <c r="HB69" s="171"/>
      <c r="HC69" s="171"/>
      <c r="HD69" s="171"/>
      <c r="HE69" s="171"/>
      <c r="HF69" s="171"/>
      <c r="HG69" s="171"/>
      <c r="HH69" s="171"/>
      <c r="HI69" s="171"/>
      <c r="HJ69" s="171"/>
      <c r="HK69" s="171"/>
      <c r="HL69" s="171"/>
      <c r="HM69" s="171"/>
      <c r="HN69" s="171"/>
      <c r="HO69" s="171"/>
      <c r="HP69" s="171"/>
      <c r="HQ69" s="171"/>
      <c r="HR69" s="171"/>
      <c r="HS69" s="171"/>
      <c r="HT69" s="171"/>
      <c r="HU69" s="171"/>
      <c r="HV69" s="171"/>
      <c r="HW69" s="171"/>
      <c r="HX69" s="171"/>
      <c r="HY69" s="171"/>
      <c r="HZ69" s="171"/>
      <c r="IA69" s="171"/>
      <c r="IB69" s="171"/>
      <c r="IC69" s="171"/>
      <c r="ID69" s="171"/>
      <c r="IE69" s="171"/>
      <c r="IF69" s="171"/>
      <c r="IG69" s="171"/>
      <c r="IH69" s="171"/>
      <c r="II69" s="171"/>
      <c r="IJ69" s="171"/>
      <c r="IK69" s="171"/>
      <c r="IL69" s="171"/>
      <c r="IM69" s="171"/>
      <c r="IN69" s="171"/>
      <c r="IO69" s="171"/>
      <c r="IP69" s="171"/>
      <c r="IQ69" s="171"/>
      <c r="IR69" s="171"/>
      <c r="IS69" s="171"/>
      <c r="IT69" s="171"/>
      <c r="IU69" s="171"/>
      <c r="IV69" s="171"/>
      <c r="IW69" s="171"/>
      <c r="IX69" s="171"/>
      <c r="IY69" s="171"/>
      <c r="IZ69" s="171"/>
      <c r="JA69" s="171"/>
      <c r="JB69" s="171"/>
      <c r="JC69" s="171"/>
      <c r="JD69" s="171"/>
      <c r="JE69" s="171"/>
      <c r="JF69" s="171"/>
      <c r="JG69" s="171"/>
      <c r="JH69" s="171"/>
      <c r="JI69" s="171"/>
      <c r="JJ69" s="171"/>
      <c r="JK69" s="171"/>
      <c r="JL69" s="171"/>
      <c r="JM69" s="171"/>
      <c r="JN69" s="171"/>
      <c r="JO69" s="171"/>
      <c r="JP69" s="171"/>
      <c r="JQ69" s="171"/>
      <c r="JR69" s="171"/>
      <c r="JS69" s="171"/>
      <c r="JT69" s="171"/>
      <c r="JU69" s="171"/>
      <c r="JV69" s="171"/>
      <c r="JW69" s="171"/>
      <c r="JX69" s="171"/>
      <c r="JY69" s="171"/>
      <c r="JZ69" s="171"/>
      <c r="KA69" s="171"/>
      <c r="KB69" s="171"/>
      <c r="KC69" s="171"/>
      <c r="KD69" s="171"/>
      <c r="KE69" s="171"/>
      <c r="KF69" s="171"/>
      <c r="KG69" s="171"/>
      <c r="KH69" s="171"/>
      <c r="KI69" s="171"/>
      <c r="KJ69" s="171"/>
      <c r="KK69" s="171"/>
      <c r="KL69" s="171"/>
      <c r="KM69" s="171"/>
      <c r="KN69" s="171"/>
      <c r="KO69" s="171"/>
      <c r="KP69" s="171"/>
      <c r="KQ69" s="171"/>
      <c r="KR69" s="171"/>
      <c r="KS69" s="171"/>
      <c r="KT69" s="171"/>
      <c r="KU69" s="171"/>
      <c r="KV69" s="171"/>
      <c r="KW69" s="171"/>
      <c r="KX69" s="171"/>
      <c r="KY69" s="171"/>
      <c r="KZ69" s="171"/>
      <c r="LA69" s="171"/>
      <c r="LB69" s="171"/>
      <c r="LC69" s="171"/>
      <c r="LD69" s="171"/>
      <c r="LE69" s="171"/>
      <c r="LF69" s="171"/>
      <c r="LG69" s="171"/>
      <c r="LH69" s="171"/>
      <c r="LI69" s="171"/>
      <c r="LJ69" s="171"/>
      <c r="LK69" s="171"/>
      <c r="LL69" s="171"/>
      <c r="LM69" s="171"/>
      <c r="LN69" s="171"/>
      <c r="LO69" s="171"/>
      <c r="LP69" s="171"/>
      <c r="LQ69" s="171"/>
      <c r="LR69" s="171"/>
      <c r="LS69" s="171"/>
      <c r="LT69" s="171"/>
      <c r="LU69" s="171"/>
      <c r="LV69" s="171"/>
      <c r="LW69" s="171"/>
      <c r="LX69" s="171"/>
      <c r="LY69" s="171"/>
      <c r="LZ69" s="171"/>
      <c r="MA69" s="171"/>
      <c r="MB69" s="171"/>
      <c r="MC69" s="171"/>
      <c r="MD69" s="171"/>
      <c r="ME69" s="171"/>
      <c r="MF69" s="171"/>
      <c r="MG69" s="171"/>
      <c r="MH69" s="171"/>
      <c r="MI69" s="171"/>
      <c r="MJ69" s="171"/>
      <c r="MK69" s="171"/>
      <c r="ML69" s="171"/>
      <c r="MM69" s="171"/>
      <c r="MN69" s="171"/>
      <c r="MO69" s="171"/>
      <c r="MP69" s="171"/>
      <c r="MQ69" s="171"/>
      <c r="MR69" s="171"/>
      <c r="MS69" s="171"/>
      <c r="MT69" s="171"/>
      <c r="MU69" s="171"/>
      <c r="MV69" s="171"/>
      <c r="MW69" s="171"/>
      <c r="MX69" s="171"/>
      <c r="MY69" s="171"/>
      <c r="MZ69" s="171"/>
      <c r="NA69" s="171"/>
      <c r="NB69" s="171"/>
      <c r="NC69" s="171"/>
      <c r="ND69" s="171"/>
      <c r="NE69" s="171"/>
      <c r="NF69" s="171"/>
      <c r="NG69" s="171"/>
      <c r="NH69" s="171"/>
      <c r="NI69" s="171"/>
      <c r="NJ69" s="171"/>
      <c r="NK69" s="171"/>
      <c r="NL69" s="171"/>
      <c r="NM69" s="171"/>
      <c r="NN69" s="171"/>
      <c r="NO69" s="171"/>
      <c r="NP69" s="171"/>
      <c r="NQ69" s="171"/>
      <c r="NR69" s="171"/>
      <c r="NS69" s="171"/>
      <c r="NT69" s="171"/>
      <c r="NU69" s="171"/>
      <c r="NV69" s="171"/>
      <c r="NW69" s="171"/>
      <c r="NX69" s="171"/>
      <c r="NY69" s="171"/>
      <c r="NZ69" s="171"/>
      <c r="OA69" s="171"/>
      <c r="OB69" s="171"/>
      <c r="OC69" s="171"/>
      <c r="OD69" s="171"/>
      <c r="OE69" s="171"/>
      <c r="OF69" s="171"/>
      <c r="OG69" s="171"/>
      <c r="OH69" s="171"/>
      <c r="OI69" s="171"/>
      <c r="OJ69" s="171"/>
      <c r="OK69" s="171"/>
      <c r="OL69" s="171"/>
      <c r="OM69" s="171"/>
      <c r="ON69" s="171"/>
      <c r="OO69" s="171"/>
      <c r="OP69" s="171"/>
      <c r="OQ69" s="171"/>
      <c r="OR69" s="171"/>
      <c r="OS69" s="171"/>
      <c r="OT69" s="171"/>
      <c r="OU69" s="171"/>
      <c r="OV69" s="171"/>
      <c r="OW69" s="171"/>
      <c r="OX69" s="171"/>
      <c r="OY69" s="171"/>
      <c r="OZ69" s="171"/>
      <c r="PA69" s="171"/>
      <c r="PB69" s="171"/>
      <c r="PC69" s="171"/>
      <c r="PD69" s="171"/>
      <c r="PE69" s="171"/>
      <c r="PF69" s="171"/>
      <c r="PG69" s="171"/>
      <c r="PH69" s="171"/>
      <c r="PI69" s="171"/>
      <c r="PJ69" s="171"/>
      <c r="PK69" s="171"/>
      <c r="PL69" s="171"/>
      <c r="PM69" s="171"/>
      <c r="PN69" s="171"/>
      <c r="PO69" s="171"/>
      <c r="PP69" s="171"/>
      <c r="PQ69" s="171"/>
      <c r="PR69" s="171"/>
      <c r="PS69" s="171"/>
      <c r="PT69" s="171"/>
      <c r="PU69" s="171"/>
      <c r="PV69" s="171"/>
      <c r="PW69" s="171"/>
      <c r="PX69" s="171"/>
      <c r="PY69" s="171"/>
      <c r="PZ69" s="171"/>
      <c r="QA69" s="171"/>
      <c r="QB69" s="171"/>
      <c r="QC69" s="171"/>
      <c r="QD69" s="171"/>
      <c r="QE69" s="171"/>
      <c r="QF69" s="171"/>
      <c r="QG69" s="171"/>
      <c r="QH69" s="171"/>
      <c r="QI69" s="171"/>
      <c r="QJ69" s="171"/>
      <c r="QK69" s="171"/>
      <c r="QL69" s="171"/>
      <c r="QM69" s="171"/>
      <c r="QN69" s="171"/>
      <c r="QO69" s="171"/>
      <c r="QP69" s="171"/>
      <c r="QQ69" s="171"/>
      <c r="QR69" s="171"/>
      <c r="QS69" s="171"/>
      <c r="QT69" s="171"/>
      <c r="QU69" s="171"/>
      <c r="QV69" s="171"/>
      <c r="QW69" s="171"/>
      <c r="QX69" s="171"/>
      <c r="QY69" s="171"/>
      <c r="QZ69" s="171"/>
      <c r="RA69" s="171"/>
      <c r="RB69" s="171"/>
      <c r="RC69" s="171"/>
      <c r="RD69" s="171"/>
      <c r="RE69" s="171"/>
      <c r="RF69" s="171"/>
      <c r="RG69" s="171"/>
      <c r="RH69" s="171"/>
      <c r="RI69" s="171"/>
      <c r="RJ69" s="171"/>
      <c r="RK69" s="171"/>
      <c r="RL69" s="171"/>
      <c r="RM69" s="171"/>
      <c r="RN69" s="171"/>
      <c r="RO69" s="171"/>
      <c r="RP69" s="171"/>
      <c r="RQ69" s="171"/>
      <c r="RR69" s="171"/>
      <c r="RS69" s="171"/>
      <c r="RT69" s="171"/>
      <c r="RU69" s="171"/>
      <c r="RV69" s="171"/>
      <c r="RW69" s="171"/>
      <c r="RX69" s="171"/>
      <c r="RY69" s="171"/>
      <c r="RZ69" s="171"/>
      <c r="SA69" s="171"/>
      <c r="SB69" s="171"/>
      <c r="SC69" s="171"/>
      <c r="SD69" s="171"/>
      <c r="SE69" s="171"/>
      <c r="SF69" s="171"/>
      <c r="SG69" s="171"/>
      <c r="SH69" s="171"/>
      <c r="SI69" s="171"/>
      <c r="SJ69" s="171"/>
      <c r="SK69" s="171"/>
      <c r="SL69" s="171"/>
      <c r="SM69" s="171"/>
      <c r="SN69" s="171"/>
      <c r="SO69" s="171"/>
      <c r="SP69" s="171"/>
      <c r="SQ69" s="171"/>
      <c r="SR69" s="171"/>
      <c r="SS69" s="171"/>
      <c r="ST69" s="171"/>
      <c r="SU69" s="171"/>
      <c r="SV69" s="171"/>
      <c r="SW69" s="171"/>
      <c r="SX69" s="171"/>
      <c r="SY69" s="171"/>
      <c r="SZ69" s="171"/>
      <c r="TA69" s="171"/>
      <c r="TB69" s="171"/>
      <c r="TC69" s="171"/>
      <c r="TD69" s="171"/>
      <c r="TE69" s="171"/>
      <c r="TF69" s="171"/>
      <c r="TG69" s="171"/>
      <c r="TH69" s="171"/>
      <c r="TI69" s="171"/>
      <c r="TJ69" s="171"/>
      <c r="TK69" s="171"/>
      <c r="TL69" s="171"/>
      <c r="TM69" s="171"/>
      <c r="TN69" s="171"/>
      <c r="TO69" s="171"/>
      <c r="TP69" s="171"/>
      <c r="TQ69" s="171"/>
      <c r="TR69" s="171"/>
      <c r="TS69" s="171"/>
      <c r="TT69" s="171"/>
      <c r="TU69" s="171"/>
      <c r="TV69" s="171"/>
      <c r="TW69" s="171"/>
      <c r="TX69" s="171"/>
      <c r="TY69" s="171"/>
      <c r="TZ69" s="171"/>
      <c r="UA69" s="171"/>
      <c r="UB69" s="171"/>
      <c r="UC69" s="171"/>
      <c r="UD69" s="171"/>
      <c r="UE69" s="171"/>
      <c r="UF69" s="171"/>
      <c r="UG69" s="171"/>
      <c r="UH69" s="171"/>
      <c r="UI69" s="171"/>
      <c r="UJ69" s="171"/>
      <c r="UK69" s="171"/>
      <c r="UL69" s="171"/>
      <c r="UM69" s="171"/>
      <c r="UN69" s="171"/>
      <c r="UO69" s="171"/>
      <c r="UP69" s="171"/>
      <c r="UQ69" s="171"/>
      <c r="UR69" s="171"/>
      <c r="US69" s="171"/>
      <c r="UT69" s="171"/>
      <c r="UU69" s="171"/>
      <c r="UV69" s="171"/>
      <c r="UW69" s="171"/>
      <c r="UX69" s="171"/>
      <c r="UY69" s="171"/>
      <c r="UZ69" s="171"/>
      <c r="VA69" s="171"/>
      <c r="VB69" s="171"/>
      <c r="VC69" s="171"/>
      <c r="VD69" s="171"/>
      <c r="VE69" s="171"/>
      <c r="VF69" s="171"/>
      <c r="VG69" s="171"/>
      <c r="VH69" s="171"/>
      <c r="VI69" s="171"/>
      <c r="VJ69" s="171"/>
      <c r="VK69" s="171"/>
      <c r="VL69" s="171"/>
      <c r="VM69" s="171"/>
      <c r="VN69" s="171"/>
      <c r="VO69" s="171"/>
      <c r="VP69" s="171"/>
      <c r="VQ69" s="171"/>
      <c r="VR69" s="171"/>
      <c r="VS69" s="171"/>
      <c r="VT69" s="171"/>
      <c r="VU69" s="171"/>
      <c r="VV69" s="171"/>
      <c r="VW69" s="171"/>
      <c r="VX69" s="171"/>
      <c r="VY69" s="171"/>
      <c r="VZ69" s="171"/>
      <c r="WA69" s="171"/>
      <c r="WB69" s="171"/>
      <c r="WC69" s="171"/>
      <c r="WD69" s="171"/>
      <c r="WE69" s="171"/>
      <c r="WF69" s="171"/>
      <c r="WG69" s="171"/>
      <c r="WH69" s="171"/>
      <c r="WI69" s="171"/>
      <c r="WJ69" s="171"/>
      <c r="WK69" s="171"/>
      <c r="WL69" s="171"/>
      <c r="WM69" s="171"/>
      <c r="WN69" s="171"/>
      <c r="WO69" s="171"/>
      <c r="WP69" s="171"/>
      <c r="WQ69" s="171"/>
      <c r="WR69" s="171"/>
      <c r="WS69" s="171"/>
      <c r="WT69" s="171"/>
      <c r="WU69" s="171"/>
      <c r="WV69" s="171"/>
      <c r="WW69" s="171"/>
      <c r="WX69" s="171"/>
      <c r="WY69" s="171"/>
      <c r="WZ69" s="171"/>
      <c r="XA69" s="171"/>
      <c r="XB69" s="171"/>
      <c r="XC69" s="171"/>
      <c r="XD69" s="171"/>
      <c r="XE69" s="171"/>
      <c r="XF69" s="171"/>
      <c r="XG69" s="171"/>
      <c r="XH69" s="171"/>
      <c r="XI69" s="171"/>
      <c r="XJ69" s="171"/>
      <c r="XK69" s="171"/>
      <c r="XL69" s="171"/>
      <c r="XM69" s="171"/>
      <c r="XN69" s="171"/>
      <c r="XO69" s="171"/>
      <c r="XP69" s="171"/>
      <c r="XQ69" s="171"/>
      <c r="XR69" s="171"/>
      <c r="XS69" s="171"/>
      <c r="XT69" s="171"/>
      <c r="XU69" s="171"/>
      <c r="XV69" s="171"/>
      <c r="XW69" s="171"/>
      <c r="XX69" s="171"/>
      <c r="XY69" s="171"/>
      <c r="XZ69" s="171"/>
      <c r="YA69" s="171"/>
      <c r="YB69" s="171"/>
      <c r="YC69" s="171"/>
      <c r="YD69" s="171"/>
      <c r="YE69" s="171"/>
      <c r="YF69" s="171"/>
      <c r="YG69" s="171"/>
      <c r="YH69" s="171"/>
      <c r="YI69" s="171"/>
      <c r="YJ69" s="171"/>
      <c r="YK69" s="171"/>
      <c r="YL69" s="171"/>
      <c r="YM69" s="171"/>
      <c r="YN69" s="171"/>
      <c r="YO69" s="171"/>
      <c r="YP69" s="171"/>
      <c r="YQ69" s="171"/>
      <c r="YR69" s="171"/>
      <c r="YS69" s="171"/>
      <c r="YT69" s="171"/>
      <c r="YU69" s="171"/>
      <c r="YV69" s="171"/>
      <c r="YW69" s="171"/>
      <c r="YX69" s="171"/>
      <c r="YY69" s="171"/>
      <c r="YZ69" s="171"/>
      <c r="ZA69" s="171"/>
      <c r="ZB69" s="171"/>
      <c r="ZC69" s="171"/>
      <c r="ZD69" s="171"/>
      <c r="ZE69" s="171"/>
      <c r="ZF69" s="171"/>
      <c r="ZG69" s="171"/>
      <c r="ZH69" s="171"/>
      <c r="ZI69" s="171"/>
      <c r="ZJ69" s="171"/>
      <c r="ZK69" s="171"/>
      <c r="ZL69" s="171"/>
      <c r="ZM69" s="171"/>
      <c r="ZN69" s="171"/>
      <c r="ZO69" s="171"/>
      <c r="ZP69" s="171"/>
      <c r="ZQ69" s="171"/>
      <c r="ZR69" s="171"/>
      <c r="ZS69" s="171"/>
      <c r="ZT69" s="171"/>
      <c r="ZU69" s="171"/>
      <c r="ZV69" s="171"/>
      <c r="ZW69" s="171"/>
      <c r="ZX69" s="171"/>
      <c r="ZY69" s="171"/>
      <c r="ZZ69" s="171"/>
      <c r="AAA69" s="171"/>
      <c r="AAB69" s="171"/>
      <c r="AAC69" s="171"/>
      <c r="AAD69" s="171"/>
      <c r="AAE69" s="171"/>
      <c r="AAF69" s="171"/>
      <c r="AAG69" s="171"/>
      <c r="AAH69" s="171"/>
      <c r="AAI69" s="171"/>
      <c r="AAJ69" s="171"/>
      <c r="AAK69" s="171"/>
      <c r="AAL69" s="171"/>
      <c r="AAM69" s="171"/>
      <c r="AAN69" s="171"/>
      <c r="AAO69" s="171"/>
      <c r="AAP69" s="171"/>
      <c r="AAQ69" s="171"/>
      <c r="AAR69" s="171"/>
      <c r="AAS69" s="171"/>
      <c r="AAT69" s="171"/>
      <c r="AAU69" s="171"/>
      <c r="AAV69" s="171"/>
      <c r="AAW69" s="171"/>
      <c r="AAX69" s="171"/>
      <c r="AAY69" s="171"/>
      <c r="AAZ69" s="171"/>
      <c r="ABA69" s="171"/>
      <c r="ABB69" s="171"/>
      <c r="ABC69" s="171"/>
      <c r="ABD69" s="171"/>
      <c r="ABE69" s="171"/>
      <c r="ABF69" s="171"/>
      <c r="ABG69" s="171"/>
      <c r="ABH69" s="171"/>
      <c r="ABI69" s="171"/>
      <c r="ABJ69" s="171"/>
      <c r="ABK69" s="171"/>
      <c r="ABL69" s="171"/>
      <c r="ABM69" s="171"/>
      <c r="ABN69" s="171"/>
      <c r="ABO69" s="171"/>
      <c r="ABP69" s="171"/>
      <c r="ABQ69" s="171"/>
      <c r="ABR69" s="171"/>
      <c r="ABS69" s="171"/>
      <c r="ABT69" s="171"/>
      <c r="ABU69" s="171"/>
      <c r="ABV69" s="171"/>
      <c r="ABW69" s="171"/>
      <c r="ABX69" s="171"/>
      <c r="ABY69" s="171"/>
      <c r="ABZ69" s="171"/>
      <c r="ACA69" s="171"/>
      <c r="ACB69" s="171"/>
      <c r="ACC69" s="194"/>
    </row>
    <row r="70" spans="1:757" s="172" customFormat="1" ht="15.75" customHeight="1" x14ac:dyDescent="0.2">
      <c r="A70" s="170">
        <v>28</v>
      </c>
      <c r="B70" s="187"/>
      <c r="C70" s="188"/>
      <c r="D70" s="169"/>
      <c r="E70" s="169"/>
      <c r="F70" s="150" t="str">
        <f t="shared" si="8"/>
        <v/>
      </c>
      <c r="G70" s="169"/>
      <c r="H70" s="169"/>
      <c r="I70" s="169"/>
      <c r="J70" s="169"/>
      <c r="K70" s="169"/>
      <c r="L70" s="169"/>
      <c r="M70" s="169"/>
      <c r="N70" s="169"/>
      <c r="O70" s="169"/>
      <c r="P70" s="169"/>
      <c r="Q70" s="150" t="str">
        <f t="shared" si="9"/>
        <v/>
      </c>
      <c r="R70" s="169"/>
      <c r="S70" s="182"/>
      <c r="T70" s="183" t="str">
        <f t="shared" si="10"/>
        <v/>
      </c>
      <c r="U70" s="169"/>
      <c r="V70" s="184"/>
      <c r="W70" s="185" t="str">
        <f t="shared" si="20"/>
        <v/>
      </c>
      <c r="X70" s="169"/>
      <c r="Y70" s="184"/>
      <c r="Z70" s="186" t="str">
        <f t="shared" si="21"/>
        <v/>
      </c>
      <c r="AA70" s="168"/>
      <c r="AB70" s="151" t="str">
        <f t="shared" si="13"/>
        <v/>
      </c>
      <c r="AC70" s="169"/>
      <c r="AD70" s="169"/>
      <c r="AE70" s="169"/>
      <c r="AF70" s="169"/>
      <c r="AG70" s="169"/>
      <c r="AH70" s="169"/>
      <c r="AI70" s="169"/>
      <c r="AJ70" s="169"/>
      <c r="AK70" s="169"/>
      <c r="AL70" s="169"/>
      <c r="AM70" s="169"/>
      <c r="AN70" s="169"/>
      <c r="AO70" s="169"/>
      <c r="AP70" s="169"/>
      <c r="AQ70" s="170" t="str">
        <f t="shared" si="14"/>
        <v/>
      </c>
      <c r="AR70" s="515" t="str">
        <f t="shared" si="15"/>
        <v/>
      </c>
      <c r="AS70" s="515"/>
      <c r="AT70" s="171"/>
      <c r="AU70" s="171"/>
      <c r="AV70" s="171"/>
      <c r="AW70" s="171"/>
      <c r="AX70" s="171"/>
      <c r="AY70" s="171"/>
      <c r="AZ70" s="171"/>
      <c r="BA70" s="171"/>
      <c r="BB70" s="171"/>
      <c r="BC70" s="171"/>
      <c r="BD70" s="171"/>
      <c r="BE70" s="171"/>
      <c r="BF70" s="210"/>
      <c r="BG70" s="218">
        <f t="shared" si="16"/>
        <v>0</v>
      </c>
      <c r="BH70" s="219">
        <f t="shared" si="17"/>
        <v>0</v>
      </c>
      <c r="BI70" s="220">
        <f t="shared" si="18"/>
        <v>0</v>
      </c>
      <c r="BJ70" s="221">
        <f t="shared" si="19"/>
        <v>0</v>
      </c>
      <c r="BK70" s="556"/>
      <c r="BL70" s="556"/>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c r="IX70" s="171"/>
      <c r="IY70" s="171"/>
      <c r="IZ70" s="171"/>
      <c r="JA70" s="171"/>
      <c r="JB70" s="171"/>
      <c r="JC70" s="171"/>
      <c r="JD70" s="171"/>
      <c r="JE70" s="171"/>
      <c r="JF70" s="171"/>
      <c r="JG70" s="171"/>
      <c r="JH70" s="171"/>
      <c r="JI70" s="171"/>
      <c r="JJ70" s="171"/>
      <c r="JK70" s="171"/>
      <c r="JL70" s="171"/>
      <c r="JM70" s="171"/>
      <c r="JN70" s="171"/>
      <c r="JO70" s="171"/>
      <c r="JP70" s="171"/>
      <c r="JQ70" s="171"/>
      <c r="JR70" s="171"/>
      <c r="JS70" s="171"/>
      <c r="JT70" s="171"/>
      <c r="JU70" s="171"/>
      <c r="JV70" s="171"/>
      <c r="JW70" s="171"/>
      <c r="JX70" s="171"/>
      <c r="JY70" s="171"/>
      <c r="JZ70" s="171"/>
      <c r="KA70" s="171"/>
      <c r="KB70" s="171"/>
      <c r="KC70" s="171"/>
      <c r="KD70" s="171"/>
      <c r="KE70" s="171"/>
      <c r="KF70" s="171"/>
      <c r="KG70" s="171"/>
      <c r="KH70" s="171"/>
      <c r="KI70" s="171"/>
      <c r="KJ70" s="171"/>
      <c r="KK70" s="171"/>
      <c r="KL70" s="171"/>
      <c r="KM70" s="171"/>
      <c r="KN70" s="171"/>
      <c r="KO70" s="171"/>
      <c r="KP70" s="171"/>
      <c r="KQ70" s="171"/>
      <c r="KR70" s="171"/>
      <c r="KS70" s="171"/>
      <c r="KT70" s="171"/>
      <c r="KU70" s="171"/>
      <c r="KV70" s="171"/>
      <c r="KW70" s="171"/>
      <c r="KX70" s="171"/>
      <c r="KY70" s="171"/>
      <c r="KZ70" s="171"/>
      <c r="LA70" s="171"/>
      <c r="LB70" s="171"/>
      <c r="LC70" s="171"/>
      <c r="LD70" s="171"/>
      <c r="LE70" s="171"/>
      <c r="LF70" s="171"/>
      <c r="LG70" s="171"/>
      <c r="LH70" s="171"/>
      <c r="LI70" s="171"/>
      <c r="LJ70" s="171"/>
      <c r="LK70" s="171"/>
      <c r="LL70" s="171"/>
      <c r="LM70" s="171"/>
      <c r="LN70" s="171"/>
      <c r="LO70" s="171"/>
      <c r="LP70" s="171"/>
      <c r="LQ70" s="171"/>
      <c r="LR70" s="171"/>
      <c r="LS70" s="171"/>
      <c r="LT70" s="171"/>
      <c r="LU70" s="171"/>
      <c r="LV70" s="171"/>
      <c r="LW70" s="171"/>
      <c r="LX70" s="171"/>
      <c r="LY70" s="171"/>
      <c r="LZ70" s="171"/>
      <c r="MA70" s="171"/>
      <c r="MB70" s="171"/>
      <c r="MC70" s="171"/>
      <c r="MD70" s="171"/>
      <c r="ME70" s="171"/>
      <c r="MF70" s="171"/>
      <c r="MG70" s="171"/>
      <c r="MH70" s="171"/>
      <c r="MI70" s="171"/>
      <c r="MJ70" s="171"/>
      <c r="MK70" s="171"/>
      <c r="ML70" s="171"/>
      <c r="MM70" s="171"/>
      <c r="MN70" s="171"/>
      <c r="MO70" s="171"/>
      <c r="MP70" s="171"/>
      <c r="MQ70" s="171"/>
      <c r="MR70" s="171"/>
      <c r="MS70" s="171"/>
      <c r="MT70" s="171"/>
      <c r="MU70" s="171"/>
      <c r="MV70" s="171"/>
      <c r="MW70" s="171"/>
      <c r="MX70" s="171"/>
      <c r="MY70" s="171"/>
      <c r="MZ70" s="171"/>
      <c r="NA70" s="171"/>
      <c r="NB70" s="171"/>
      <c r="NC70" s="171"/>
      <c r="ND70" s="171"/>
      <c r="NE70" s="171"/>
      <c r="NF70" s="171"/>
      <c r="NG70" s="171"/>
      <c r="NH70" s="171"/>
      <c r="NI70" s="171"/>
      <c r="NJ70" s="171"/>
      <c r="NK70" s="171"/>
      <c r="NL70" s="171"/>
      <c r="NM70" s="171"/>
      <c r="NN70" s="171"/>
      <c r="NO70" s="171"/>
      <c r="NP70" s="171"/>
      <c r="NQ70" s="171"/>
      <c r="NR70" s="171"/>
      <c r="NS70" s="171"/>
      <c r="NT70" s="171"/>
      <c r="NU70" s="171"/>
      <c r="NV70" s="171"/>
      <c r="NW70" s="171"/>
      <c r="NX70" s="171"/>
      <c r="NY70" s="171"/>
      <c r="NZ70" s="171"/>
      <c r="OA70" s="171"/>
      <c r="OB70" s="171"/>
      <c r="OC70" s="171"/>
      <c r="OD70" s="171"/>
      <c r="OE70" s="171"/>
      <c r="OF70" s="171"/>
      <c r="OG70" s="171"/>
      <c r="OH70" s="171"/>
      <c r="OI70" s="171"/>
      <c r="OJ70" s="171"/>
      <c r="OK70" s="171"/>
      <c r="OL70" s="171"/>
      <c r="OM70" s="171"/>
      <c r="ON70" s="171"/>
      <c r="OO70" s="171"/>
      <c r="OP70" s="171"/>
      <c r="OQ70" s="171"/>
      <c r="OR70" s="171"/>
      <c r="OS70" s="171"/>
      <c r="OT70" s="171"/>
      <c r="OU70" s="171"/>
      <c r="OV70" s="171"/>
      <c r="OW70" s="171"/>
      <c r="OX70" s="171"/>
      <c r="OY70" s="171"/>
      <c r="OZ70" s="171"/>
      <c r="PA70" s="171"/>
      <c r="PB70" s="171"/>
      <c r="PC70" s="171"/>
      <c r="PD70" s="171"/>
      <c r="PE70" s="171"/>
      <c r="PF70" s="171"/>
      <c r="PG70" s="171"/>
      <c r="PH70" s="171"/>
      <c r="PI70" s="171"/>
      <c r="PJ70" s="171"/>
      <c r="PK70" s="171"/>
      <c r="PL70" s="171"/>
      <c r="PM70" s="171"/>
      <c r="PN70" s="171"/>
      <c r="PO70" s="171"/>
      <c r="PP70" s="171"/>
      <c r="PQ70" s="171"/>
      <c r="PR70" s="171"/>
      <c r="PS70" s="171"/>
      <c r="PT70" s="171"/>
      <c r="PU70" s="171"/>
      <c r="PV70" s="171"/>
      <c r="PW70" s="171"/>
      <c r="PX70" s="171"/>
      <c r="PY70" s="171"/>
      <c r="PZ70" s="171"/>
      <c r="QA70" s="171"/>
      <c r="QB70" s="171"/>
      <c r="QC70" s="171"/>
      <c r="QD70" s="171"/>
      <c r="QE70" s="171"/>
      <c r="QF70" s="171"/>
      <c r="QG70" s="171"/>
      <c r="QH70" s="171"/>
      <c r="QI70" s="171"/>
      <c r="QJ70" s="171"/>
      <c r="QK70" s="171"/>
      <c r="QL70" s="171"/>
      <c r="QM70" s="171"/>
      <c r="QN70" s="171"/>
      <c r="QO70" s="171"/>
      <c r="QP70" s="171"/>
      <c r="QQ70" s="171"/>
      <c r="QR70" s="171"/>
      <c r="QS70" s="171"/>
      <c r="QT70" s="171"/>
      <c r="QU70" s="171"/>
      <c r="QV70" s="171"/>
      <c r="QW70" s="171"/>
      <c r="QX70" s="171"/>
      <c r="QY70" s="171"/>
      <c r="QZ70" s="171"/>
      <c r="RA70" s="171"/>
      <c r="RB70" s="171"/>
      <c r="RC70" s="171"/>
      <c r="RD70" s="171"/>
      <c r="RE70" s="171"/>
      <c r="RF70" s="171"/>
      <c r="RG70" s="171"/>
      <c r="RH70" s="171"/>
      <c r="RI70" s="171"/>
      <c r="RJ70" s="171"/>
      <c r="RK70" s="171"/>
      <c r="RL70" s="171"/>
      <c r="RM70" s="171"/>
      <c r="RN70" s="171"/>
      <c r="RO70" s="171"/>
      <c r="RP70" s="171"/>
      <c r="RQ70" s="171"/>
      <c r="RR70" s="171"/>
      <c r="RS70" s="171"/>
      <c r="RT70" s="171"/>
      <c r="RU70" s="171"/>
      <c r="RV70" s="171"/>
      <c r="RW70" s="171"/>
      <c r="RX70" s="171"/>
      <c r="RY70" s="171"/>
      <c r="RZ70" s="171"/>
      <c r="SA70" s="171"/>
      <c r="SB70" s="171"/>
      <c r="SC70" s="171"/>
      <c r="SD70" s="171"/>
      <c r="SE70" s="171"/>
      <c r="SF70" s="171"/>
      <c r="SG70" s="171"/>
      <c r="SH70" s="171"/>
      <c r="SI70" s="171"/>
      <c r="SJ70" s="171"/>
      <c r="SK70" s="171"/>
      <c r="SL70" s="171"/>
      <c r="SM70" s="171"/>
      <c r="SN70" s="171"/>
      <c r="SO70" s="171"/>
      <c r="SP70" s="171"/>
      <c r="SQ70" s="171"/>
      <c r="SR70" s="171"/>
      <c r="SS70" s="171"/>
      <c r="ST70" s="171"/>
      <c r="SU70" s="171"/>
      <c r="SV70" s="171"/>
      <c r="SW70" s="171"/>
      <c r="SX70" s="171"/>
      <c r="SY70" s="171"/>
      <c r="SZ70" s="171"/>
      <c r="TA70" s="171"/>
      <c r="TB70" s="171"/>
      <c r="TC70" s="171"/>
      <c r="TD70" s="171"/>
      <c r="TE70" s="171"/>
      <c r="TF70" s="171"/>
      <c r="TG70" s="171"/>
      <c r="TH70" s="171"/>
      <c r="TI70" s="171"/>
      <c r="TJ70" s="171"/>
      <c r="TK70" s="171"/>
      <c r="TL70" s="171"/>
      <c r="TM70" s="171"/>
      <c r="TN70" s="171"/>
      <c r="TO70" s="171"/>
      <c r="TP70" s="171"/>
      <c r="TQ70" s="171"/>
      <c r="TR70" s="171"/>
      <c r="TS70" s="171"/>
      <c r="TT70" s="171"/>
      <c r="TU70" s="171"/>
      <c r="TV70" s="171"/>
      <c r="TW70" s="171"/>
      <c r="TX70" s="171"/>
      <c r="TY70" s="171"/>
      <c r="TZ70" s="171"/>
      <c r="UA70" s="171"/>
      <c r="UB70" s="171"/>
      <c r="UC70" s="171"/>
      <c r="UD70" s="171"/>
      <c r="UE70" s="171"/>
      <c r="UF70" s="171"/>
      <c r="UG70" s="171"/>
      <c r="UH70" s="171"/>
      <c r="UI70" s="171"/>
      <c r="UJ70" s="171"/>
      <c r="UK70" s="171"/>
      <c r="UL70" s="171"/>
      <c r="UM70" s="171"/>
      <c r="UN70" s="171"/>
      <c r="UO70" s="171"/>
      <c r="UP70" s="171"/>
      <c r="UQ70" s="171"/>
      <c r="UR70" s="171"/>
      <c r="US70" s="171"/>
      <c r="UT70" s="171"/>
      <c r="UU70" s="171"/>
      <c r="UV70" s="171"/>
      <c r="UW70" s="171"/>
      <c r="UX70" s="171"/>
      <c r="UY70" s="171"/>
      <c r="UZ70" s="171"/>
      <c r="VA70" s="171"/>
      <c r="VB70" s="171"/>
      <c r="VC70" s="171"/>
      <c r="VD70" s="171"/>
      <c r="VE70" s="171"/>
      <c r="VF70" s="171"/>
      <c r="VG70" s="171"/>
      <c r="VH70" s="171"/>
      <c r="VI70" s="171"/>
      <c r="VJ70" s="171"/>
      <c r="VK70" s="171"/>
      <c r="VL70" s="171"/>
      <c r="VM70" s="171"/>
      <c r="VN70" s="171"/>
      <c r="VO70" s="171"/>
      <c r="VP70" s="171"/>
      <c r="VQ70" s="171"/>
      <c r="VR70" s="171"/>
      <c r="VS70" s="171"/>
      <c r="VT70" s="171"/>
      <c r="VU70" s="171"/>
      <c r="VV70" s="171"/>
      <c r="VW70" s="171"/>
      <c r="VX70" s="171"/>
      <c r="VY70" s="171"/>
      <c r="VZ70" s="171"/>
      <c r="WA70" s="171"/>
      <c r="WB70" s="171"/>
      <c r="WC70" s="171"/>
      <c r="WD70" s="171"/>
      <c r="WE70" s="171"/>
      <c r="WF70" s="171"/>
      <c r="WG70" s="171"/>
      <c r="WH70" s="171"/>
      <c r="WI70" s="171"/>
      <c r="WJ70" s="171"/>
      <c r="WK70" s="171"/>
      <c r="WL70" s="171"/>
      <c r="WM70" s="171"/>
      <c r="WN70" s="171"/>
      <c r="WO70" s="171"/>
      <c r="WP70" s="171"/>
      <c r="WQ70" s="171"/>
      <c r="WR70" s="171"/>
      <c r="WS70" s="171"/>
      <c r="WT70" s="171"/>
      <c r="WU70" s="171"/>
      <c r="WV70" s="171"/>
      <c r="WW70" s="171"/>
      <c r="WX70" s="171"/>
      <c r="WY70" s="171"/>
      <c r="WZ70" s="171"/>
      <c r="XA70" s="171"/>
      <c r="XB70" s="171"/>
      <c r="XC70" s="171"/>
      <c r="XD70" s="171"/>
      <c r="XE70" s="171"/>
      <c r="XF70" s="171"/>
      <c r="XG70" s="171"/>
      <c r="XH70" s="171"/>
      <c r="XI70" s="171"/>
      <c r="XJ70" s="171"/>
      <c r="XK70" s="171"/>
      <c r="XL70" s="171"/>
      <c r="XM70" s="171"/>
      <c r="XN70" s="171"/>
      <c r="XO70" s="171"/>
      <c r="XP70" s="171"/>
      <c r="XQ70" s="171"/>
      <c r="XR70" s="171"/>
      <c r="XS70" s="171"/>
      <c r="XT70" s="171"/>
      <c r="XU70" s="171"/>
      <c r="XV70" s="171"/>
      <c r="XW70" s="171"/>
      <c r="XX70" s="171"/>
      <c r="XY70" s="171"/>
      <c r="XZ70" s="171"/>
      <c r="YA70" s="171"/>
      <c r="YB70" s="171"/>
      <c r="YC70" s="171"/>
      <c r="YD70" s="171"/>
      <c r="YE70" s="171"/>
      <c r="YF70" s="171"/>
      <c r="YG70" s="171"/>
      <c r="YH70" s="171"/>
      <c r="YI70" s="171"/>
      <c r="YJ70" s="171"/>
      <c r="YK70" s="171"/>
      <c r="YL70" s="171"/>
      <c r="YM70" s="171"/>
      <c r="YN70" s="171"/>
      <c r="YO70" s="171"/>
      <c r="YP70" s="171"/>
      <c r="YQ70" s="171"/>
      <c r="YR70" s="171"/>
      <c r="YS70" s="171"/>
      <c r="YT70" s="171"/>
      <c r="YU70" s="171"/>
      <c r="YV70" s="171"/>
      <c r="YW70" s="171"/>
      <c r="YX70" s="171"/>
      <c r="YY70" s="171"/>
      <c r="YZ70" s="171"/>
      <c r="ZA70" s="171"/>
      <c r="ZB70" s="171"/>
      <c r="ZC70" s="171"/>
      <c r="ZD70" s="171"/>
      <c r="ZE70" s="171"/>
      <c r="ZF70" s="171"/>
      <c r="ZG70" s="171"/>
      <c r="ZH70" s="171"/>
      <c r="ZI70" s="171"/>
      <c r="ZJ70" s="171"/>
      <c r="ZK70" s="171"/>
      <c r="ZL70" s="171"/>
      <c r="ZM70" s="171"/>
      <c r="ZN70" s="171"/>
      <c r="ZO70" s="171"/>
      <c r="ZP70" s="171"/>
      <c r="ZQ70" s="171"/>
      <c r="ZR70" s="171"/>
      <c r="ZS70" s="171"/>
      <c r="ZT70" s="171"/>
      <c r="ZU70" s="171"/>
      <c r="ZV70" s="171"/>
      <c r="ZW70" s="171"/>
      <c r="ZX70" s="171"/>
      <c r="ZY70" s="171"/>
      <c r="ZZ70" s="171"/>
      <c r="AAA70" s="171"/>
      <c r="AAB70" s="171"/>
      <c r="AAC70" s="171"/>
      <c r="AAD70" s="171"/>
      <c r="AAE70" s="171"/>
      <c r="AAF70" s="171"/>
      <c r="AAG70" s="171"/>
      <c r="AAH70" s="171"/>
      <c r="AAI70" s="171"/>
      <c r="AAJ70" s="171"/>
      <c r="AAK70" s="171"/>
      <c r="AAL70" s="171"/>
      <c r="AAM70" s="171"/>
      <c r="AAN70" s="171"/>
      <c r="AAO70" s="171"/>
      <c r="AAP70" s="171"/>
      <c r="AAQ70" s="171"/>
      <c r="AAR70" s="171"/>
      <c r="AAS70" s="171"/>
      <c r="AAT70" s="171"/>
      <c r="AAU70" s="171"/>
      <c r="AAV70" s="171"/>
      <c r="AAW70" s="171"/>
      <c r="AAX70" s="171"/>
      <c r="AAY70" s="171"/>
      <c r="AAZ70" s="171"/>
      <c r="ABA70" s="171"/>
      <c r="ABB70" s="171"/>
      <c r="ABC70" s="171"/>
      <c r="ABD70" s="171"/>
      <c r="ABE70" s="171"/>
      <c r="ABF70" s="171"/>
      <c r="ABG70" s="171"/>
      <c r="ABH70" s="171"/>
      <c r="ABI70" s="171"/>
      <c r="ABJ70" s="171"/>
      <c r="ABK70" s="171"/>
      <c r="ABL70" s="171"/>
      <c r="ABM70" s="171"/>
      <c r="ABN70" s="171"/>
      <c r="ABO70" s="171"/>
      <c r="ABP70" s="171"/>
      <c r="ABQ70" s="171"/>
      <c r="ABR70" s="171"/>
      <c r="ABS70" s="171"/>
      <c r="ABT70" s="171"/>
      <c r="ABU70" s="171"/>
      <c r="ABV70" s="171"/>
      <c r="ABW70" s="171"/>
      <c r="ABX70" s="171"/>
      <c r="ABY70" s="171"/>
      <c r="ABZ70" s="171"/>
      <c r="ACA70" s="171"/>
      <c r="ACB70" s="171"/>
      <c r="ACC70" s="194"/>
    </row>
    <row r="71" spans="1:757" s="172" customFormat="1" ht="15.75" customHeight="1" x14ac:dyDescent="0.2">
      <c r="A71" s="170">
        <v>29</v>
      </c>
      <c r="B71" s="187"/>
      <c r="C71" s="188"/>
      <c r="D71" s="169"/>
      <c r="E71" s="169"/>
      <c r="F71" s="150" t="str">
        <f t="shared" si="8"/>
        <v/>
      </c>
      <c r="G71" s="169"/>
      <c r="H71" s="169"/>
      <c r="I71" s="169"/>
      <c r="J71" s="169"/>
      <c r="K71" s="169"/>
      <c r="L71" s="169"/>
      <c r="M71" s="169"/>
      <c r="N71" s="169"/>
      <c r="O71" s="169"/>
      <c r="P71" s="169"/>
      <c r="Q71" s="150" t="str">
        <f t="shared" si="9"/>
        <v/>
      </c>
      <c r="R71" s="169"/>
      <c r="S71" s="182"/>
      <c r="T71" s="183" t="str">
        <f t="shared" si="10"/>
        <v/>
      </c>
      <c r="U71" s="169"/>
      <c r="V71" s="184"/>
      <c r="W71" s="185" t="str">
        <f t="shared" si="20"/>
        <v/>
      </c>
      <c r="X71" s="169"/>
      <c r="Y71" s="184"/>
      <c r="Z71" s="186" t="str">
        <f t="shared" si="21"/>
        <v/>
      </c>
      <c r="AA71" s="168"/>
      <c r="AB71" s="151" t="str">
        <f t="shared" si="13"/>
        <v/>
      </c>
      <c r="AC71" s="169"/>
      <c r="AD71" s="169"/>
      <c r="AE71" s="169"/>
      <c r="AF71" s="169"/>
      <c r="AG71" s="169"/>
      <c r="AH71" s="169"/>
      <c r="AI71" s="169"/>
      <c r="AJ71" s="169"/>
      <c r="AK71" s="169"/>
      <c r="AL71" s="169"/>
      <c r="AM71" s="169"/>
      <c r="AN71" s="169"/>
      <c r="AO71" s="169"/>
      <c r="AP71" s="169"/>
      <c r="AQ71" s="170" t="str">
        <f t="shared" si="14"/>
        <v/>
      </c>
      <c r="AR71" s="515" t="str">
        <f t="shared" si="15"/>
        <v/>
      </c>
      <c r="AS71" s="515"/>
      <c r="AT71" s="171"/>
      <c r="AU71" s="171"/>
      <c r="AV71" s="171"/>
      <c r="AW71" s="171"/>
      <c r="AX71" s="171"/>
      <c r="AY71" s="171"/>
      <c r="AZ71" s="171"/>
      <c r="BA71" s="171"/>
      <c r="BB71" s="171"/>
      <c r="BC71" s="171"/>
      <c r="BD71" s="171"/>
      <c r="BE71" s="171"/>
      <c r="BF71" s="210"/>
      <c r="BG71" s="218">
        <f t="shared" si="16"/>
        <v>0</v>
      </c>
      <c r="BH71" s="219">
        <f t="shared" si="17"/>
        <v>0</v>
      </c>
      <c r="BI71" s="220">
        <f t="shared" si="18"/>
        <v>0</v>
      </c>
      <c r="BJ71" s="221">
        <f t="shared" si="19"/>
        <v>0</v>
      </c>
      <c r="BK71" s="556"/>
      <c r="BL71" s="556"/>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c r="GQ71" s="171"/>
      <c r="GR71" s="171"/>
      <c r="GS71" s="171"/>
      <c r="GT71" s="171"/>
      <c r="GU71" s="171"/>
      <c r="GV71" s="171"/>
      <c r="GW71" s="171"/>
      <c r="GX71" s="171"/>
      <c r="GY71" s="171"/>
      <c r="GZ71" s="171"/>
      <c r="HA71" s="171"/>
      <c r="HB71" s="171"/>
      <c r="HC71" s="171"/>
      <c r="HD71" s="171"/>
      <c r="HE71" s="171"/>
      <c r="HF71" s="171"/>
      <c r="HG71" s="171"/>
      <c r="HH71" s="171"/>
      <c r="HI71" s="171"/>
      <c r="HJ71" s="171"/>
      <c r="HK71" s="171"/>
      <c r="HL71" s="171"/>
      <c r="HM71" s="171"/>
      <c r="HN71" s="171"/>
      <c r="HO71" s="171"/>
      <c r="HP71" s="171"/>
      <c r="HQ71" s="171"/>
      <c r="HR71" s="171"/>
      <c r="HS71" s="171"/>
      <c r="HT71" s="171"/>
      <c r="HU71" s="171"/>
      <c r="HV71" s="171"/>
      <c r="HW71" s="171"/>
      <c r="HX71" s="171"/>
      <c r="HY71" s="171"/>
      <c r="HZ71" s="171"/>
      <c r="IA71" s="171"/>
      <c r="IB71" s="171"/>
      <c r="IC71" s="171"/>
      <c r="ID71" s="171"/>
      <c r="IE71" s="171"/>
      <c r="IF71" s="171"/>
      <c r="IG71" s="171"/>
      <c r="IH71" s="171"/>
      <c r="II71" s="171"/>
      <c r="IJ71" s="171"/>
      <c r="IK71" s="171"/>
      <c r="IL71" s="171"/>
      <c r="IM71" s="171"/>
      <c r="IN71" s="171"/>
      <c r="IO71" s="171"/>
      <c r="IP71" s="171"/>
      <c r="IQ71" s="171"/>
      <c r="IR71" s="171"/>
      <c r="IS71" s="171"/>
      <c r="IT71" s="171"/>
      <c r="IU71" s="171"/>
      <c r="IV71" s="171"/>
      <c r="IW71" s="171"/>
      <c r="IX71" s="171"/>
      <c r="IY71" s="171"/>
      <c r="IZ71" s="171"/>
      <c r="JA71" s="171"/>
      <c r="JB71" s="171"/>
      <c r="JC71" s="171"/>
      <c r="JD71" s="171"/>
      <c r="JE71" s="171"/>
      <c r="JF71" s="171"/>
      <c r="JG71" s="171"/>
      <c r="JH71" s="171"/>
      <c r="JI71" s="171"/>
      <c r="JJ71" s="171"/>
      <c r="JK71" s="171"/>
      <c r="JL71" s="171"/>
      <c r="JM71" s="171"/>
      <c r="JN71" s="171"/>
      <c r="JO71" s="171"/>
      <c r="JP71" s="171"/>
      <c r="JQ71" s="171"/>
      <c r="JR71" s="171"/>
      <c r="JS71" s="171"/>
      <c r="JT71" s="171"/>
      <c r="JU71" s="171"/>
      <c r="JV71" s="171"/>
      <c r="JW71" s="171"/>
      <c r="JX71" s="171"/>
      <c r="JY71" s="171"/>
      <c r="JZ71" s="171"/>
      <c r="KA71" s="171"/>
      <c r="KB71" s="171"/>
      <c r="KC71" s="171"/>
      <c r="KD71" s="171"/>
      <c r="KE71" s="171"/>
      <c r="KF71" s="171"/>
      <c r="KG71" s="171"/>
      <c r="KH71" s="171"/>
      <c r="KI71" s="171"/>
      <c r="KJ71" s="171"/>
      <c r="KK71" s="171"/>
      <c r="KL71" s="171"/>
      <c r="KM71" s="171"/>
      <c r="KN71" s="171"/>
      <c r="KO71" s="171"/>
      <c r="KP71" s="171"/>
      <c r="KQ71" s="171"/>
      <c r="KR71" s="171"/>
      <c r="KS71" s="171"/>
      <c r="KT71" s="171"/>
      <c r="KU71" s="171"/>
      <c r="KV71" s="171"/>
      <c r="KW71" s="171"/>
      <c r="KX71" s="171"/>
      <c r="KY71" s="171"/>
      <c r="KZ71" s="171"/>
      <c r="LA71" s="171"/>
      <c r="LB71" s="171"/>
      <c r="LC71" s="171"/>
      <c r="LD71" s="171"/>
      <c r="LE71" s="171"/>
      <c r="LF71" s="171"/>
      <c r="LG71" s="171"/>
      <c r="LH71" s="171"/>
      <c r="LI71" s="171"/>
      <c r="LJ71" s="171"/>
      <c r="LK71" s="171"/>
      <c r="LL71" s="171"/>
      <c r="LM71" s="171"/>
      <c r="LN71" s="171"/>
      <c r="LO71" s="171"/>
      <c r="LP71" s="171"/>
      <c r="LQ71" s="171"/>
      <c r="LR71" s="171"/>
      <c r="LS71" s="171"/>
      <c r="LT71" s="171"/>
      <c r="LU71" s="171"/>
      <c r="LV71" s="171"/>
      <c r="LW71" s="171"/>
      <c r="LX71" s="171"/>
      <c r="LY71" s="171"/>
      <c r="LZ71" s="171"/>
      <c r="MA71" s="171"/>
      <c r="MB71" s="171"/>
      <c r="MC71" s="171"/>
      <c r="MD71" s="171"/>
      <c r="ME71" s="171"/>
      <c r="MF71" s="171"/>
      <c r="MG71" s="171"/>
      <c r="MH71" s="171"/>
      <c r="MI71" s="171"/>
      <c r="MJ71" s="171"/>
      <c r="MK71" s="171"/>
      <c r="ML71" s="171"/>
      <c r="MM71" s="171"/>
      <c r="MN71" s="171"/>
      <c r="MO71" s="171"/>
      <c r="MP71" s="171"/>
      <c r="MQ71" s="171"/>
      <c r="MR71" s="171"/>
      <c r="MS71" s="171"/>
      <c r="MT71" s="171"/>
      <c r="MU71" s="171"/>
      <c r="MV71" s="171"/>
      <c r="MW71" s="171"/>
      <c r="MX71" s="171"/>
      <c r="MY71" s="171"/>
      <c r="MZ71" s="171"/>
      <c r="NA71" s="171"/>
      <c r="NB71" s="171"/>
      <c r="NC71" s="171"/>
      <c r="ND71" s="171"/>
      <c r="NE71" s="171"/>
      <c r="NF71" s="171"/>
      <c r="NG71" s="171"/>
      <c r="NH71" s="171"/>
      <c r="NI71" s="171"/>
      <c r="NJ71" s="171"/>
      <c r="NK71" s="171"/>
      <c r="NL71" s="171"/>
      <c r="NM71" s="171"/>
      <c r="NN71" s="171"/>
      <c r="NO71" s="171"/>
      <c r="NP71" s="171"/>
      <c r="NQ71" s="171"/>
      <c r="NR71" s="171"/>
      <c r="NS71" s="171"/>
      <c r="NT71" s="171"/>
      <c r="NU71" s="171"/>
      <c r="NV71" s="171"/>
      <c r="NW71" s="171"/>
      <c r="NX71" s="171"/>
      <c r="NY71" s="171"/>
      <c r="NZ71" s="171"/>
      <c r="OA71" s="171"/>
      <c r="OB71" s="171"/>
      <c r="OC71" s="171"/>
      <c r="OD71" s="171"/>
      <c r="OE71" s="171"/>
      <c r="OF71" s="171"/>
      <c r="OG71" s="171"/>
      <c r="OH71" s="171"/>
      <c r="OI71" s="171"/>
      <c r="OJ71" s="171"/>
      <c r="OK71" s="171"/>
      <c r="OL71" s="171"/>
      <c r="OM71" s="171"/>
      <c r="ON71" s="171"/>
      <c r="OO71" s="171"/>
      <c r="OP71" s="171"/>
      <c r="OQ71" s="171"/>
      <c r="OR71" s="171"/>
      <c r="OS71" s="171"/>
      <c r="OT71" s="171"/>
      <c r="OU71" s="171"/>
      <c r="OV71" s="171"/>
      <c r="OW71" s="171"/>
      <c r="OX71" s="171"/>
      <c r="OY71" s="171"/>
      <c r="OZ71" s="171"/>
      <c r="PA71" s="171"/>
      <c r="PB71" s="171"/>
      <c r="PC71" s="171"/>
      <c r="PD71" s="171"/>
      <c r="PE71" s="171"/>
      <c r="PF71" s="171"/>
      <c r="PG71" s="171"/>
      <c r="PH71" s="171"/>
      <c r="PI71" s="171"/>
      <c r="PJ71" s="171"/>
      <c r="PK71" s="171"/>
      <c r="PL71" s="171"/>
      <c r="PM71" s="171"/>
      <c r="PN71" s="171"/>
      <c r="PO71" s="171"/>
      <c r="PP71" s="171"/>
      <c r="PQ71" s="171"/>
      <c r="PR71" s="171"/>
      <c r="PS71" s="171"/>
      <c r="PT71" s="171"/>
      <c r="PU71" s="171"/>
      <c r="PV71" s="171"/>
      <c r="PW71" s="171"/>
      <c r="PX71" s="171"/>
      <c r="PY71" s="171"/>
      <c r="PZ71" s="171"/>
      <c r="QA71" s="171"/>
      <c r="QB71" s="171"/>
      <c r="QC71" s="171"/>
      <c r="QD71" s="171"/>
      <c r="QE71" s="171"/>
      <c r="QF71" s="171"/>
      <c r="QG71" s="171"/>
      <c r="QH71" s="171"/>
      <c r="QI71" s="171"/>
      <c r="QJ71" s="171"/>
      <c r="QK71" s="171"/>
      <c r="QL71" s="171"/>
      <c r="QM71" s="171"/>
      <c r="QN71" s="171"/>
      <c r="QO71" s="171"/>
      <c r="QP71" s="171"/>
      <c r="QQ71" s="171"/>
      <c r="QR71" s="171"/>
      <c r="QS71" s="171"/>
      <c r="QT71" s="171"/>
      <c r="QU71" s="171"/>
      <c r="QV71" s="171"/>
      <c r="QW71" s="171"/>
      <c r="QX71" s="171"/>
      <c r="QY71" s="171"/>
      <c r="QZ71" s="171"/>
      <c r="RA71" s="171"/>
      <c r="RB71" s="171"/>
      <c r="RC71" s="171"/>
      <c r="RD71" s="171"/>
      <c r="RE71" s="171"/>
      <c r="RF71" s="171"/>
      <c r="RG71" s="171"/>
      <c r="RH71" s="171"/>
      <c r="RI71" s="171"/>
      <c r="RJ71" s="171"/>
      <c r="RK71" s="171"/>
      <c r="RL71" s="171"/>
      <c r="RM71" s="171"/>
      <c r="RN71" s="171"/>
      <c r="RO71" s="171"/>
      <c r="RP71" s="171"/>
      <c r="RQ71" s="171"/>
      <c r="RR71" s="171"/>
      <c r="RS71" s="171"/>
      <c r="RT71" s="171"/>
      <c r="RU71" s="171"/>
      <c r="RV71" s="171"/>
      <c r="RW71" s="171"/>
      <c r="RX71" s="171"/>
      <c r="RY71" s="171"/>
      <c r="RZ71" s="171"/>
      <c r="SA71" s="171"/>
      <c r="SB71" s="171"/>
      <c r="SC71" s="171"/>
      <c r="SD71" s="171"/>
      <c r="SE71" s="171"/>
      <c r="SF71" s="171"/>
      <c r="SG71" s="171"/>
      <c r="SH71" s="171"/>
      <c r="SI71" s="171"/>
      <c r="SJ71" s="171"/>
      <c r="SK71" s="171"/>
      <c r="SL71" s="171"/>
      <c r="SM71" s="171"/>
      <c r="SN71" s="171"/>
      <c r="SO71" s="171"/>
      <c r="SP71" s="171"/>
      <c r="SQ71" s="171"/>
      <c r="SR71" s="171"/>
      <c r="SS71" s="171"/>
      <c r="ST71" s="171"/>
      <c r="SU71" s="171"/>
      <c r="SV71" s="171"/>
      <c r="SW71" s="171"/>
      <c r="SX71" s="171"/>
      <c r="SY71" s="171"/>
      <c r="SZ71" s="171"/>
      <c r="TA71" s="171"/>
      <c r="TB71" s="171"/>
      <c r="TC71" s="171"/>
      <c r="TD71" s="171"/>
      <c r="TE71" s="171"/>
      <c r="TF71" s="171"/>
      <c r="TG71" s="171"/>
      <c r="TH71" s="171"/>
      <c r="TI71" s="171"/>
      <c r="TJ71" s="171"/>
      <c r="TK71" s="171"/>
      <c r="TL71" s="171"/>
      <c r="TM71" s="171"/>
      <c r="TN71" s="171"/>
      <c r="TO71" s="171"/>
      <c r="TP71" s="171"/>
      <c r="TQ71" s="171"/>
      <c r="TR71" s="171"/>
      <c r="TS71" s="171"/>
      <c r="TT71" s="171"/>
      <c r="TU71" s="171"/>
      <c r="TV71" s="171"/>
      <c r="TW71" s="171"/>
      <c r="TX71" s="171"/>
      <c r="TY71" s="171"/>
      <c r="TZ71" s="171"/>
      <c r="UA71" s="171"/>
      <c r="UB71" s="171"/>
      <c r="UC71" s="171"/>
      <c r="UD71" s="171"/>
      <c r="UE71" s="171"/>
      <c r="UF71" s="171"/>
      <c r="UG71" s="171"/>
      <c r="UH71" s="171"/>
      <c r="UI71" s="171"/>
      <c r="UJ71" s="171"/>
      <c r="UK71" s="171"/>
      <c r="UL71" s="171"/>
      <c r="UM71" s="171"/>
      <c r="UN71" s="171"/>
      <c r="UO71" s="171"/>
      <c r="UP71" s="171"/>
      <c r="UQ71" s="171"/>
      <c r="UR71" s="171"/>
      <c r="US71" s="171"/>
      <c r="UT71" s="171"/>
      <c r="UU71" s="171"/>
      <c r="UV71" s="171"/>
      <c r="UW71" s="171"/>
      <c r="UX71" s="171"/>
      <c r="UY71" s="171"/>
      <c r="UZ71" s="171"/>
      <c r="VA71" s="171"/>
      <c r="VB71" s="171"/>
      <c r="VC71" s="171"/>
      <c r="VD71" s="171"/>
      <c r="VE71" s="171"/>
      <c r="VF71" s="171"/>
      <c r="VG71" s="171"/>
      <c r="VH71" s="171"/>
      <c r="VI71" s="171"/>
      <c r="VJ71" s="171"/>
      <c r="VK71" s="171"/>
      <c r="VL71" s="171"/>
      <c r="VM71" s="171"/>
      <c r="VN71" s="171"/>
      <c r="VO71" s="171"/>
      <c r="VP71" s="171"/>
      <c r="VQ71" s="171"/>
      <c r="VR71" s="171"/>
      <c r="VS71" s="171"/>
      <c r="VT71" s="171"/>
      <c r="VU71" s="171"/>
      <c r="VV71" s="171"/>
      <c r="VW71" s="171"/>
      <c r="VX71" s="171"/>
      <c r="VY71" s="171"/>
      <c r="VZ71" s="171"/>
      <c r="WA71" s="171"/>
      <c r="WB71" s="171"/>
      <c r="WC71" s="171"/>
      <c r="WD71" s="171"/>
      <c r="WE71" s="171"/>
      <c r="WF71" s="171"/>
      <c r="WG71" s="171"/>
      <c r="WH71" s="171"/>
      <c r="WI71" s="171"/>
      <c r="WJ71" s="171"/>
      <c r="WK71" s="171"/>
      <c r="WL71" s="171"/>
      <c r="WM71" s="171"/>
      <c r="WN71" s="171"/>
      <c r="WO71" s="171"/>
      <c r="WP71" s="171"/>
      <c r="WQ71" s="171"/>
      <c r="WR71" s="171"/>
      <c r="WS71" s="171"/>
      <c r="WT71" s="171"/>
      <c r="WU71" s="171"/>
      <c r="WV71" s="171"/>
      <c r="WW71" s="171"/>
      <c r="WX71" s="171"/>
      <c r="WY71" s="171"/>
      <c r="WZ71" s="171"/>
      <c r="XA71" s="171"/>
      <c r="XB71" s="171"/>
      <c r="XC71" s="171"/>
      <c r="XD71" s="171"/>
      <c r="XE71" s="171"/>
      <c r="XF71" s="171"/>
      <c r="XG71" s="171"/>
      <c r="XH71" s="171"/>
      <c r="XI71" s="171"/>
      <c r="XJ71" s="171"/>
      <c r="XK71" s="171"/>
      <c r="XL71" s="171"/>
      <c r="XM71" s="171"/>
      <c r="XN71" s="171"/>
      <c r="XO71" s="171"/>
      <c r="XP71" s="171"/>
      <c r="XQ71" s="171"/>
      <c r="XR71" s="171"/>
      <c r="XS71" s="171"/>
      <c r="XT71" s="171"/>
      <c r="XU71" s="171"/>
      <c r="XV71" s="171"/>
      <c r="XW71" s="171"/>
      <c r="XX71" s="171"/>
      <c r="XY71" s="171"/>
      <c r="XZ71" s="171"/>
      <c r="YA71" s="171"/>
      <c r="YB71" s="171"/>
      <c r="YC71" s="171"/>
      <c r="YD71" s="171"/>
      <c r="YE71" s="171"/>
      <c r="YF71" s="171"/>
      <c r="YG71" s="171"/>
      <c r="YH71" s="171"/>
      <c r="YI71" s="171"/>
      <c r="YJ71" s="171"/>
      <c r="YK71" s="171"/>
      <c r="YL71" s="171"/>
      <c r="YM71" s="171"/>
      <c r="YN71" s="171"/>
      <c r="YO71" s="171"/>
      <c r="YP71" s="171"/>
      <c r="YQ71" s="171"/>
      <c r="YR71" s="171"/>
      <c r="YS71" s="171"/>
      <c r="YT71" s="171"/>
      <c r="YU71" s="171"/>
      <c r="YV71" s="171"/>
      <c r="YW71" s="171"/>
      <c r="YX71" s="171"/>
      <c r="YY71" s="171"/>
      <c r="YZ71" s="171"/>
      <c r="ZA71" s="171"/>
      <c r="ZB71" s="171"/>
      <c r="ZC71" s="171"/>
      <c r="ZD71" s="171"/>
      <c r="ZE71" s="171"/>
      <c r="ZF71" s="171"/>
      <c r="ZG71" s="171"/>
      <c r="ZH71" s="171"/>
      <c r="ZI71" s="171"/>
      <c r="ZJ71" s="171"/>
      <c r="ZK71" s="171"/>
      <c r="ZL71" s="171"/>
      <c r="ZM71" s="171"/>
      <c r="ZN71" s="171"/>
      <c r="ZO71" s="171"/>
      <c r="ZP71" s="171"/>
      <c r="ZQ71" s="171"/>
      <c r="ZR71" s="171"/>
      <c r="ZS71" s="171"/>
      <c r="ZT71" s="171"/>
      <c r="ZU71" s="171"/>
      <c r="ZV71" s="171"/>
      <c r="ZW71" s="171"/>
      <c r="ZX71" s="171"/>
      <c r="ZY71" s="171"/>
      <c r="ZZ71" s="171"/>
      <c r="AAA71" s="171"/>
      <c r="AAB71" s="171"/>
      <c r="AAC71" s="171"/>
      <c r="AAD71" s="171"/>
      <c r="AAE71" s="171"/>
      <c r="AAF71" s="171"/>
      <c r="AAG71" s="171"/>
      <c r="AAH71" s="171"/>
      <c r="AAI71" s="171"/>
      <c r="AAJ71" s="171"/>
      <c r="AAK71" s="171"/>
      <c r="AAL71" s="171"/>
      <c r="AAM71" s="171"/>
      <c r="AAN71" s="171"/>
      <c r="AAO71" s="171"/>
      <c r="AAP71" s="171"/>
      <c r="AAQ71" s="171"/>
      <c r="AAR71" s="171"/>
      <c r="AAS71" s="171"/>
      <c r="AAT71" s="171"/>
      <c r="AAU71" s="171"/>
      <c r="AAV71" s="171"/>
      <c r="AAW71" s="171"/>
      <c r="AAX71" s="171"/>
      <c r="AAY71" s="171"/>
      <c r="AAZ71" s="171"/>
      <c r="ABA71" s="171"/>
      <c r="ABB71" s="171"/>
      <c r="ABC71" s="171"/>
      <c r="ABD71" s="171"/>
      <c r="ABE71" s="171"/>
      <c r="ABF71" s="171"/>
      <c r="ABG71" s="171"/>
      <c r="ABH71" s="171"/>
      <c r="ABI71" s="171"/>
      <c r="ABJ71" s="171"/>
      <c r="ABK71" s="171"/>
      <c r="ABL71" s="171"/>
      <c r="ABM71" s="171"/>
      <c r="ABN71" s="171"/>
      <c r="ABO71" s="171"/>
      <c r="ABP71" s="171"/>
      <c r="ABQ71" s="171"/>
      <c r="ABR71" s="171"/>
      <c r="ABS71" s="171"/>
      <c r="ABT71" s="171"/>
      <c r="ABU71" s="171"/>
      <c r="ABV71" s="171"/>
      <c r="ABW71" s="171"/>
      <c r="ABX71" s="171"/>
      <c r="ABY71" s="171"/>
      <c r="ABZ71" s="171"/>
      <c r="ACA71" s="171"/>
      <c r="ACB71" s="171"/>
      <c r="ACC71" s="194"/>
    </row>
    <row r="72" spans="1:757" s="172" customFormat="1" ht="15.75" customHeight="1" x14ac:dyDescent="0.2">
      <c r="A72" s="170">
        <v>30</v>
      </c>
      <c r="B72" s="187"/>
      <c r="C72" s="188"/>
      <c r="D72" s="169"/>
      <c r="E72" s="169"/>
      <c r="F72" s="150" t="str">
        <f t="shared" si="8"/>
        <v/>
      </c>
      <c r="G72" s="169"/>
      <c r="H72" s="169"/>
      <c r="I72" s="169"/>
      <c r="J72" s="169"/>
      <c r="K72" s="169"/>
      <c r="L72" s="169"/>
      <c r="M72" s="169"/>
      <c r="N72" s="169"/>
      <c r="O72" s="169"/>
      <c r="P72" s="169"/>
      <c r="Q72" s="150" t="str">
        <f t="shared" si="9"/>
        <v/>
      </c>
      <c r="R72" s="169"/>
      <c r="S72" s="182"/>
      <c r="T72" s="183" t="str">
        <f t="shared" si="10"/>
        <v/>
      </c>
      <c r="U72" s="169"/>
      <c r="V72" s="184"/>
      <c r="W72" s="185" t="str">
        <f t="shared" si="20"/>
        <v/>
      </c>
      <c r="X72" s="169"/>
      <c r="Y72" s="184"/>
      <c r="Z72" s="186" t="str">
        <f t="shared" si="21"/>
        <v/>
      </c>
      <c r="AA72" s="168"/>
      <c r="AB72" s="151" t="str">
        <f t="shared" si="13"/>
        <v/>
      </c>
      <c r="AC72" s="169"/>
      <c r="AD72" s="169"/>
      <c r="AE72" s="169"/>
      <c r="AF72" s="169"/>
      <c r="AG72" s="169"/>
      <c r="AH72" s="169"/>
      <c r="AI72" s="169"/>
      <c r="AJ72" s="169"/>
      <c r="AK72" s="169"/>
      <c r="AL72" s="169"/>
      <c r="AM72" s="169"/>
      <c r="AN72" s="169"/>
      <c r="AO72" s="169"/>
      <c r="AP72" s="169"/>
      <c r="AQ72" s="170" t="str">
        <f t="shared" si="14"/>
        <v/>
      </c>
      <c r="AR72" s="515" t="str">
        <f t="shared" si="15"/>
        <v/>
      </c>
      <c r="AS72" s="515"/>
      <c r="AT72" s="171"/>
      <c r="AU72" s="171"/>
      <c r="AV72" s="171"/>
      <c r="AW72" s="171"/>
      <c r="AX72" s="171"/>
      <c r="AY72" s="171"/>
      <c r="AZ72" s="171"/>
      <c r="BA72" s="171"/>
      <c r="BB72" s="171"/>
      <c r="BC72" s="171"/>
      <c r="BD72" s="171"/>
      <c r="BE72" s="171"/>
      <c r="BF72" s="210"/>
      <c r="BG72" s="218">
        <f t="shared" si="16"/>
        <v>0</v>
      </c>
      <c r="BH72" s="219">
        <f t="shared" si="17"/>
        <v>0</v>
      </c>
      <c r="BI72" s="220">
        <f t="shared" si="18"/>
        <v>0</v>
      </c>
      <c r="BJ72" s="221">
        <f t="shared" si="19"/>
        <v>0</v>
      </c>
      <c r="BK72" s="556"/>
      <c r="BL72" s="556"/>
      <c r="BM72" s="171"/>
      <c r="BN72" s="171"/>
      <c r="BO72" s="171"/>
      <c r="BP72" s="171"/>
      <c r="BQ72" s="171"/>
      <c r="BR72" s="171"/>
      <c r="BS72" s="171"/>
      <c r="BT72" s="171"/>
      <c r="BU72" s="171"/>
      <c r="BV72" s="171"/>
      <c r="BW72" s="171"/>
      <c r="BX72" s="171"/>
      <c r="BY72" s="171"/>
      <c r="BZ72" s="171"/>
      <c r="CA72" s="171"/>
      <c r="CB72" s="171"/>
      <c r="CC72" s="171"/>
      <c r="CD72" s="171"/>
      <c r="CE72" s="171"/>
      <c r="CF72" s="171"/>
      <c r="CG72" s="171"/>
      <c r="CH72" s="171"/>
      <c r="CI72" s="171"/>
      <c r="CJ72" s="171"/>
      <c r="CK72" s="171"/>
      <c r="CL72" s="171"/>
      <c r="CM72" s="171"/>
      <c r="CN72" s="171"/>
      <c r="CO72" s="171"/>
      <c r="CP72" s="171"/>
      <c r="CQ72" s="171"/>
      <c r="CR72" s="171"/>
      <c r="CS72" s="171"/>
      <c r="CT72" s="171"/>
      <c r="CU72" s="171"/>
      <c r="CV72" s="171"/>
      <c r="CW72" s="171"/>
      <c r="CX72" s="171"/>
      <c r="CY72" s="171"/>
      <c r="CZ72" s="171"/>
      <c r="DA72" s="171"/>
      <c r="DB72" s="171"/>
      <c r="DC72" s="171"/>
      <c r="DD72" s="171"/>
      <c r="DE72" s="171"/>
      <c r="DF72" s="171"/>
      <c r="DG72" s="171"/>
      <c r="DH72" s="171"/>
      <c r="DI72" s="171"/>
      <c r="DJ72" s="171"/>
      <c r="DK72" s="171"/>
      <c r="DL72" s="171"/>
      <c r="DM72" s="171"/>
      <c r="DN72" s="171"/>
      <c r="DO72" s="171"/>
      <c r="DP72" s="171"/>
      <c r="DQ72" s="171"/>
      <c r="DR72" s="171"/>
      <c r="DS72" s="171"/>
      <c r="DT72" s="171"/>
      <c r="DU72" s="171"/>
      <c r="DV72" s="171"/>
      <c r="DW72" s="171"/>
      <c r="DX72" s="171"/>
      <c r="DY72" s="171"/>
      <c r="DZ72" s="171"/>
      <c r="EA72" s="171"/>
      <c r="EB72" s="171"/>
      <c r="EC72" s="171"/>
      <c r="ED72" s="171"/>
      <c r="EE72" s="171"/>
      <c r="EF72" s="171"/>
      <c r="EG72" s="171"/>
      <c r="EH72" s="171"/>
      <c r="EI72" s="171"/>
      <c r="EJ72" s="171"/>
      <c r="EK72" s="171"/>
      <c r="EL72" s="171"/>
      <c r="EM72" s="171"/>
      <c r="EN72" s="171"/>
      <c r="EO72" s="171"/>
      <c r="EP72" s="171"/>
      <c r="EQ72" s="171"/>
      <c r="ER72" s="171"/>
      <c r="ES72" s="171"/>
      <c r="ET72" s="171"/>
      <c r="EU72" s="171"/>
      <c r="EV72" s="171"/>
      <c r="EW72" s="171"/>
      <c r="EX72" s="171"/>
      <c r="EY72" s="171"/>
      <c r="EZ72" s="171"/>
      <c r="FA72" s="171"/>
      <c r="FB72" s="171"/>
      <c r="FC72" s="171"/>
      <c r="FD72" s="171"/>
      <c r="FE72" s="171"/>
      <c r="FF72" s="171"/>
      <c r="FG72" s="171"/>
      <c r="FH72" s="171"/>
      <c r="FI72" s="171"/>
      <c r="FJ72" s="171"/>
      <c r="FK72" s="171"/>
      <c r="FL72" s="171"/>
      <c r="FM72" s="171"/>
      <c r="FN72" s="171"/>
      <c r="FO72" s="171"/>
      <c r="FP72" s="171"/>
      <c r="FQ72" s="171"/>
      <c r="FR72" s="171"/>
      <c r="FS72" s="171"/>
      <c r="FT72" s="171"/>
      <c r="FU72" s="171"/>
      <c r="FV72" s="171"/>
      <c r="FW72" s="171"/>
      <c r="FX72" s="171"/>
      <c r="FY72" s="171"/>
      <c r="FZ72" s="171"/>
      <c r="GA72" s="171"/>
      <c r="GB72" s="171"/>
      <c r="GC72" s="171"/>
      <c r="GD72" s="171"/>
      <c r="GE72" s="171"/>
      <c r="GF72" s="171"/>
      <c r="GG72" s="171"/>
      <c r="GH72" s="171"/>
      <c r="GI72" s="171"/>
      <c r="GJ72" s="171"/>
      <c r="GK72" s="171"/>
      <c r="GL72" s="171"/>
      <c r="GM72" s="171"/>
      <c r="GN72" s="171"/>
      <c r="GO72" s="171"/>
      <c r="GP72" s="171"/>
      <c r="GQ72" s="171"/>
      <c r="GR72" s="171"/>
      <c r="GS72" s="171"/>
      <c r="GT72" s="171"/>
      <c r="GU72" s="171"/>
      <c r="GV72" s="171"/>
      <c r="GW72" s="171"/>
      <c r="GX72" s="171"/>
      <c r="GY72" s="171"/>
      <c r="GZ72" s="171"/>
      <c r="HA72" s="171"/>
      <c r="HB72" s="171"/>
      <c r="HC72" s="171"/>
      <c r="HD72" s="171"/>
      <c r="HE72" s="171"/>
      <c r="HF72" s="171"/>
      <c r="HG72" s="171"/>
      <c r="HH72" s="171"/>
      <c r="HI72" s="171"/>
      <c r="HJ72" s="171"/>
      <c r="HK72" s="171"/>
      <c r="HL72" s="171"/>
      <c r="HM72" s="171"/>
      <c r="HN72" s="171"/>
      <c r="HO72" s="171"/>
      <c r="HP72" s="171"/>
      <c r="HQ72" s="171"/>
      <c r="HR72" s="171"/>
      <c r="HS72" s="171"/>
      <c r="HT72" s="171"/>
      <c r="HU72" s="171"/>
      <c r="HV72" s="171"/>
      <c r="HW72" s="171"/>
      <c r="HX72" s="171"/>
      <c r="HY72" s="171"/>
      <c r="HZ72" s="171"/>
      <c r="IA72" s="171"/>
      <c r="IB72" s="171"/>
      <c r="IC72" s="171"/>
      <c r="ID72" s="171"/>
      <c r="IE72" s="171"/>
      <c r="IF72" s="171"/>
      <c r="IG72" s="171"/>
      <c r="IH72" s="171"/>
      <c r="II72" s="171"/>
      <c r="IJ72" s="171"/>
      <c r="IK72" s="171"/>
      <c r="IL72" s="171"/>
      <c r="IM72" s="171"/>
      <c r="IN72" s="171"/>
      <c r="IO72" s="171"/>
      <c r="IP72" s="171"/>
      <c r="IQ72" s="171"/>
      <c r="IR72" s="171"/>
      <c r="IS72" s="171"/>
      <c r="IT72" s="171"/>
      <c r="IU72" s="171"/>
      <c r="IV72" s="171"/>
      <c r="IW72" s="171"/>
      <c r="IX72" s="171"/>
      <c r="IY72" s="171"/>
      <c r="IZ72" s="171"/>
      <c r="JA72" s="171"/>
      <c r="JB72" s="171"/>
      <c r="JC72" s="171"/>
      <c r="JD72" s="171"/>
      <c r="JE72" s="171"/>
      <c r="JF72" s="171"/>
      <c r="JG72" s="171"/>
      <c r="JH72" s="171"/>
      <c r="JI72" s="171"/>
      <c r="JJ72" s="171"/>
      <c r="JK72" s="171"/>
      <c r="JL72" s="171"/>
      <c r="JM72" s="171"/>
      <c r="JN72" s="171"/>
      <c r="JO72" s="171"/>
      <c r="JP72" s="171"/>
      <c r="JQ72" s="171"/>
      <c r="JR72" s="171"/>
      <c r="JS72" s="171"/>
      <c r="JT72" s="171"/>
      <c r="JU72" s="171"/>
      <c r="JV72" s="171"/>
      <c r="JW72" s="171"/>
      <c r="JX72" s="171"/>
      <c r="JY72" s="171"/>
      <c r="JZ72" s="171"/>
      <c r="KA72" s="171"/>
      <c r="KB72" s="171"/>
      <c r="KC72" s="171"/>
      <c r="KD72" s="171"/>
      <c r="KE72" s="171"/>
      <c r="KF72" s="171"/>
      <c r="KG72" s="171"/>
      <c r="KH72" s="171"/>
      <c r="KI72" s="171"/>
      <c r="KJ72" s="171"/>
      <c r="KK72" s="171"/>
      <c r="KL72" s="171"/>
      <c r="KM72" s="171"/>
      <c r="KN72" s="171"/>
      <c r="KO72" s="171"/>
      <c r="KP72" s="171"/>
      <c r="KQ72" s="171"/>
      <c r="KR72" s="171"/>
      <c r="KS72" s="171"/>
      <c r="KT72" s="171"/>
      <c r="KU72" s="171"/>
      <c r="KV72" s="171"/>
      <c r="KW72" s="171"/>
      <c r="KX72" s="171"/>
      <c r="KY72" s="171"/>
      <c r="KZ72" s="171"/>
      <c r="LA72" s="171"/>
      <c r="LB72" s="171"/>
      <c r="LC72" s="171"/>
      <c r="LD72" s="171"/>
      <c r="LE72" s="171"/>
      <c r="LF72" s="171"/>
      <c r="LG72" s="171"/>
      <c r="LH72" s="171"/>
      <c r="LI72" s="171"/>
      <c r="LJ72" s="171"/>
      <c r="LK72" s="171"/>
      <c r="LL72" s="171"/>
      <c r="LM72" s="171"/>
      <c r="LN72" s="171"/>
      <c r="LO72" s="171"/>
      <c r="LP72" s="171"/>
      <c r="LQ72" s="171"/>
      <c r="LR72" s="171"/>
      <c r="LS72" s="171"/>
      <c r="LT72" s="171"/>
      <c r="LU72" s="171"/>
      <c r="LV72" s="171"/>
      <c r="LW72" s="171"/>
      <c r="LX72" s="171"/>
      <c r="LY72" s="171"/>
      <c r="LZ72" s="171"/>
      <c r="MA72" s="171"/>
      <c r="MB72" s="171"/>
      <c r="MC72" s="171"/>
      <c r="MD72" s="171"/>
      <c r="ME72" s="171"/>
      <c r="MF72" s="171"/>
      <c r="MG72" s="171"/>
      <c r="MH72" s="171"/>
      <c r="MI72" s="171"/>
      <c r="MJ72" s="171"/>
      <c r="MK72" s="171"/>
      <c r="ML72" s="171"/>
      <c r="MM72" s="171"/>
      <c r="MN72" s="171"/>
      <c r="MO72" s="171"/>
      <c r="MP72" s="171"/>
      <c r="MQ72" s="171"/>
      <c r="MR72" s="171"/>
      <c r="MS72" s="171"/>
      <c r="MT72" s="171"/>
      <c r="MU72" s="171"/>
      <c r="MV72" s="171"/>
      <c r="MW72" s="171"/>
      <c r="MX72" s="171"/>
      <c r="MY72" s="171"/>
      <c r="MZ72" s="171"/>
      <c r="NA72" s="171"/>
      <c r="NB72" s="171"/>
      <c r="NC72" s="171"/>
      <c r="ND72" s="171"/>
      <c r="NE72" s="171"/>
      <c r="NF72" s="171"/>
      <c r="NG72" s="171"/>
      <c r="NH72" s="171"/>
      <c r="NI72" s="171"/>
      <c r="NJ72" s="171"/>
      <c r="NK72" s="171"/>
      <c r="NL72" s="171"/>
      <c r="NM72" s="171"/>
      <c r="NN72" s="171"/>
      <c r="NO72" s="171"/>
      <c r="NP72" s="171"/>
      <c r="NQ72" s="171"/>
      <c r="NR72" s="171"/>
      <c r="NS72" s="171"/>
      <c r="NT72" s="171"/>
      <c r="NU72" s="171"/>
      <c r="NV72" s="171"/>
      <c r="NW72" s="171"/>
      <c r="NX72" s="171"/>
      <c r="NY72" s="171"/>
      <c r="NZ72" s="171"/>
      <c r="OA72" s="171"/>
      <c r="OB72" s="171"/>
      <c r="OC72" s="171"/>
      <c r="OD72" s="171"/>
      <c r="OE72" s="171"/>
      <c r="OF72" s="171"/>
      <c r="OG72" s="171"/>
      <c r="OH72" s="171"/>
      <c r="OI72" s="171"/>
      <c r="OJ72" s="171"/>
      <c r="OK72" s="171"/>
      <c r="OL72" s="171"/>
      <c r="OM72" s="171"/>
      <c r="ON72" s="171"/>
      <c r="OO72" s="171"/>
      <c r="OP72" s="171"/>
      <c r="OQ72" s="171"/>
      <c r="OR72" s="171"/>
      <c r="OS72" s="171"/>
      <c r="OT72" s="171"/>
      <c r="OU72" s="171"/>
      <c r="OV72" s="171"/>
      <c r="OW72" s="171"/>
      <c r="OX72" s="171"/>
      <c r="OY72" s="171"/>
      <c r="OZ72" s="171"/>
      <c r="PA72" s="171"/>
      <c r="PB72" s="171"/>
      <c r="PC72" s="171"/>
      <c r="PD72" s="171"/>
      <c r="PE72" s="171"/>
      <c r="PF72" s="171"/>
      <c r="PG72" s="171"/>
      <c r="PH72" s="171"/>
      <c r="PI72" s="171"/>
      <c r="PJ72" s="171"/>
      <c r="PK72" s="171"/>
      <c r="PL72" s="171"/>
      <c r="PM72" s="171"/>
      <c r="PN72" s="171"/>
      <c r="PO72" s="171"/>
      <c r="PP72" s="171"/>
      <c r="PQ72" s="171"/>
      <c r="PR72" s="171"/>
      <c r="PS72" s="171"/>
      <c r="PT72" s="171"/>
      <c r="PU72" s="171"/>
      <c r="PV72" s="171"/>
      <c r="PW72" s="171"/>
      <c r="PX72" s="171"/>
      <c r="PY72" s="171"/>
      <c r="PZ72" s="171"/>
      <c r="QA72" s="171"/>
      <c r="QB72" s="171"/>
      <c r="QC72" s="171"/>
      <c r="QD72" s="171"/>
      <c r="QE72" s="171"/>
      <c r="QF72" s="171"/>
      <c r="QG72" s="171"/>
      <c r="QH72" s="171"/>
      <c r="QI72" s="171"/>
      <c r="QJ72" s="171"/>
      <c r="QK72" s="171"/>
      <c r="QL72" s="171"/>
      <c r="QM72" s="171"/>
      <c r="QN72" s="171"/>
      <c r="QO72" s="171"/>
      <c r="QP72" s="171"/>
      <c r="QQ72" s="171"/>
      <c r="QR72" s="171"/>
      <c r="QS72" s="171"/>
      <c r="QT72" s="171"/>
      <c r="QU72" s="171"/>
      <c r="QV72" s="171"/>
      <c r="QW72" s="171"/>
      <c r="QX72" s="171"/>
      <c r="QY72" s="171"/>
      <c r="QZ72" s="171"/>
      <c r="RA72" s="171"/>
      <c r="RB72" s="171"/>
      <c r="RC72" s="171"/>
      <c r="RD72" s="171"/>
      <c r="RE72" s="171"/>
      <c r="RF72" s="171"/>
      <c r="RG72" s="171"/>
      <c r="RH72" s="171"/>
      <c r="RI72" s="171"/>
      <c r="RJ72" s="171"/>
      <c r="RK72" s="171"/>
      <c r="RL72" s="171"/>
      <c r="RM72" s="171"/>
      <c r="RN72" s="171"/>
      <c r="RO72" s="171"/>
      <c r="RP72" s="171"/>
      <c r="RQ72" s="171"/>
      <c r="RR72" s="171"/>
      <c r="RS72" s="171"/>
      <c r="RT72" s="171"/>
      <c r="RU72" s="171"/>
      <c r="RV72" s="171"/>
      <c r="RW72" s="171"/>
      <c r="RX72" s="171"/>
      <c r="RY72" s="171"/>
      <c r="RZ72" s="171"/>
      <c r="SA72" s="171"/>
      <c r="SB72" s="171"/>
      <c r="SC72" s="171"/>
      <c r="SD72" s="171"/>
      <c r="SE72" s="171"/>
      <c r="SF72" s="171"/>
      <c r="SG72" s="171"/>
      <c r="SH72" s="171"/>
      <c r="SI72" s="171"/>
      <c r="SJ72" s="171"/>
      <c r="SK72" s="171"/>
      <c r="SL72" s="171"/>
      <c r="SM72" s="171"/>
      <c r="SN72" s="171"/>
      <c r="SO72" s="171"/>
      <c r="SP72" s="171"/>
      <c r="SQ72" s="171"/>
      <c r="SR72" s="171"/>
      <c r="SS72" s="171"/>
      <c r="ST72" s="171"/>
      <c r="SU72" s="171"/>
      <c r="SV72" s="171"/>
      <c r="SW72" s="171"/>
      <c r="SX72" s="171"/>
      <c r="SY72" s="171"/>
      <c r="SZ72" s="171"/>
      <c r="TA72" s="171"/>
      <c r="TB72" s="171"/>
      <c r="TC72" s="171"/>
      <c r="TD72" s="171"/>
      <c r="TE72" s="171"/>
      <c r="TF72" s="171"/>
      <c r="TG72" s="171"/>
      <c r="TH72" s="171"/>
      <c r="TI72" s="171"/>
      <c r="TJ72" s="171"/>
      <c r="TK72" s="171"/>
      <c r="TL72" s="171"/>
      <c r="TM72" s="171"/>
      <c r="TN72" s="171"/>
      <c r="TO72" s="171"/>
      <c r="TP72" s="171"/>
      <c r="TQ72" s="171"/>
      <c r="TR72" s="171"/>
      <c r="TS72" s="171"/>
      <c r="TT72" s="171"/>
      <c r="TU72" s="171"/>
      <c r="TV72" s="171"/>
      <c r="TW72" s="171"/>
      <c r="TX72" s="171"/>
      <c r="TY72" s="171"/>
      <c r="TZ72" s="171"/>
      <c r="UA72" s="171"/>
      <c r="UB72" s="171"/>
      <c r="UC72" s="171"/>
      <c r="UD72" s="171"/>
      <c r="UE72" s="171"/>
      <c r="UF72" s="171"/>
      <c r="UG72" s="171"/>
      <c r="UH72" s="171"/>
      <c r="UI72" s="171"/>
      <c r="UJ72" s="171"/>
      <c r="UK72" s="171"/>
      <c r="UL72" s="171"/>
      <c r="UM72" s="171"/>
      <c r="UN72" s="171"/>
      <c r="UO72" s="171"/>
      <c r="UP72" s="171"/>
      <c r="UQ72" s="171"/>
      <c r="UR72" s="171"/>
      <c r="US72" s="171"/>
      <c r="UT72" s="171"/>
      <c r="UU72" s="171"/>
      <c r="UV72" s="171"/>
      <c r="UW72" s="171"/>
      <c r="UX72" s="171"/>
      <c r="UY72" s="171"/>
      <c r="UZ72" s="171"/>
      <c r="VA72" s="171"/>
      <c r="VB72" s="171"/>
      <c r="VC72" s="171"/>
      <c r="VD72" s="171"/>
      <c r="VE72" s="171"/>
      <c r="VF72" s="171"/>
      <c r="VG72" s="171"/>
      <c r="VH72" s="171"/>
      <c r="VI72" s="171"/>
      <c r="VJ72" s="171"/>
      <c r="VK72" s="171"/>
      <c r="VL72" s="171"/>
      <c r="VM72" s="171"/>
      <c r="VN72" s="171"/>
      <c r="VO72" s="171"/>
      <c r="VP72" s="171"/>
      <c r="VQ72" s="171"/>
      <c r="VR72" s="171"/>
      <c r="VS72" s="171"/>
      <c r="VT72" s="171"/>
      <c r="VU72" s="171"/>
      <c r="VV72" s="171"/>
      <c r="VW72" s="171"/>
      <c r="VX72" s="171"/>
      <c r="VY72" s="171"/>
      <c r="VZ72" s="171"/>
      <c r="WA72" s="171"/>
      <c r="WB72" s="171"/>
      <c r="WC72" s="171"/>
      <c r="WD72" s="171"/>
      <c r="WE72" s="171"/>
      <c r="WF72" s="171"/>
      <c r="WG72" s="171"/>
      <c r="WH72" s="171"/>
      <c r="WI72" s="171"/>
      <c r="WJ72" s="171"/>
      <c r="WK72" s="171"/>
      <c r="WL72" s="171"/>
      <c r="WM72" s="171"/>
      <c r="WN72" s="171"/>
      <c r="WO72" s="171"/>
      <c r="WP72" s="171"/>
      <c r="WQ72" s="171"/>
      <c r="WR72" s="171"/>
      <c r="WS72" s="171"/>
      <c r="WT72" s="171"/>
      <c r="WU72" s="171"/>
      <c r="WV72" s="171"/>
      <c r="WW72" s="171"/>
      <c r="WX72" s="171"/>
      <c r="WY72" s="171"/>
      <c r="WZ72" s="171"/>
      <c r="XA72" s="171"/>
      <c r="XB72" s="171"/>
      <c r="XC72" s="171"/>
      <c r="XD72" s="171"/>
      <c r="XE72" s="171"/>
      <c r="XF72" s="171"/>
      <c r="XG72" s="171"/>
      <c r="XH72" s="171"/>
      <c r="XI72" s="171"/>
      <c r="XJ72" s="171"/>
      <c r="XK72" s="171"/>
      <c r="XL72" s="171"/>
      <c r="XM72" s="171"/>
      <c r="XN72" s="171"/>
      <c r="XO72" s="171"/>
      <c r="XP72" s="171"/>
      <c r="XQ72" s="171"/>
      <c r="XR72" s="171"/>
      <c r="XS72" s="171"/>
      <c r="XT72" s="171"/>
      <c r="XU72" s="171"/>
      <c r="XV72" s="171"/>
      <c r="XW72" s="171"/>
      <c r="XX72" s="171"/>
      <c r="XY72" s="171"/>
      <c r="XZ72" s="171"/>
      <c r="YA72" s="171"/>
      <c r="YB72" s="171"/>
      <c r="YC72" s="171"/>
      <c r="YD72" s="171"/>
      <c r="YE72" s="171"/>
      <c r="YF72" s="171"/>
      <c r="YG72" s="171"/>
      <c r="YH72" s="171"/>
      <c r="YI72" s="171"/>
      <c r="YJ72" s="171"/>
      <c r="YK72" s="171"/>
      <c r="YL72" s="171"/>
      <c r="YM72" s="171"/>
      <c r="YN72" s="171"/>
      <c r="YO72" s="171"/>
      <c r="YP72" s="171"/>
      <c r="YQ72" s="171"/>
      <c r="YR72" s="171"/>
      <c r="YS72" s="171"/>
      <c r="YT72" s="171"/>
      <c r="YU72" s="171"/>
      <c r="YV72" s="171"/>
      <c r="YW72" s="171"/>
      <c r="YX72" s="171"/>
      <c r="YY72" s="171"/>
      <c r="YZ72" s="171"/>
      <c r="ZA72" s="171"/>
      <c r="ZB72" s="171"/>
      <c r="ZC72" s="171"/>
      <c r="ZD72" s="171"/>
      <c r="ZE72" s="171"/>
      <c r="ZF72" s="171"/>
      <c r="ZG72" s="171"/>
      <c r="ZH72" s="171"/>
      <c r="ZI72" s="171"/>
      <c r="ZJ72" s="171"/>
      <c r="ZK72" s="171"/>
      <c r="ZL72" s="171"/>
      <c r="ZM72" s="171"/>
      <c r="ZN72" s="171"/>
      <c r="ZO72" s="171"/>
      <c r="ZP72" s="171"/>
      <c r="ZQ72" s="171"/>
      <c r="ZR72" s="171"/>
      <c r="ZS72" s="171"/>
      <c r="ZT72" s="171"/>
      <c r="ZU72" s="171"/>
      <c r="ZV72" s="171"/>
      <c r="ZW72" s="171"/>
      <c r="ZX72" s="171"/>
      <c r="ZY72" s="171"/>
      <c r="ZZ72" s="171"/>
      <c r="AAA72" s="171"/>
      <c r="AAB72" s="171"/>
      <c r="AAC72" s="171"/>
      <c r="AAD72" s="171"/>
      <c r="AAE72" s="171"/>
      <c r="AAF72" s="171"/>
      <c r="AAG72" s="171"/>
      <c r="AAH72" s="171"/>
      <c r="AAI72" s="171"/>
      <c r="AAJ72" s="171"/>
      <c r="AAK72" s="171"/>
      <c r="AAL72" s="171"/>
      <c r="AAM72" s="171"/>
      <c r="AAN72" s="171"/>
      <c r="AAO72" s="171"/>
      <c r="AAP72" s="171"/>
      <c r="AAQ72" s="171"/>
      <c r="AAR72" s="171"/>
      <c r="AAS72" s="171"/>
      <c r="AAT72" s="171"/>
      <c r="AAU72" s="171"/>
      <c r="AAV72" s="171"/>
      <c r="AAW72" s="171"/>
      <c r="AAX72" s="171"/>
      <c r="AAY72" s="171"/>
      <c r="AAZ72" s="171"/>
      <c r="ABA72" s="171"/>
      <c r="ABB72" s="171"/>
      <c r="ABC72" s="171"/>
      <c r="ABD72" s="171"/>
      <c r="ABE72" s="171"/>
      <c r="ABF72" s="171"/>
      <c r="ABG72" s="171"/>
      <c r="ABH72" s="171"/>
      <c r="ABI72" s="171"/>
      <c r="ABJ72" s="171"/>
      <c r="ABK72" s="171"/>
      <c r="ABL72" s="171"/>
      <c r="ABM72" s="171"/>
      <c r="ABN72" s="171"/>
      <c r="ABO72" s="171"/>
      <c r="ABP72" s="171"/>
      <c r="ABQ72" s="171"/>
      <c r="ABR72" s="171"/>
      <c r="ABS72" s="171"/>
      <c r="ABT72" s="171"/>
      <c r="ABU72" s="171"/>
      <c r="ABV72" s="171"/>
      <c r="ABW72" s="171"/>
      <c r="ABX72" s="171"/>
      <c r="ABY72" s="171"/>
      <c r="ABZ72" s="171"/>
      <c r="ACA72" s="171"/>
      <c r="ACB72" s="171"/>
      <c r="ACC72" s="194"/>
    </row>
    <row r="73" spans="1:757" s="172" customFormat="1" ht="15.75" customHeight="1" x14ac:dyDescent="0.2">
      <c r="A73" s="170">
        <v>31</v>
      </c>
      <c r="B73" s="187"/>
      <c r="C73" s="188"/>
      <c r="D73" s="169"/>
      <c r="E73" s="169"/>
      <c r="F73" s="150" t="str">
        <f t="shared" si="8"/>
        <v/>
      </c>
      <c r="G73" s="169"/>
      <c r="H73" s="169"/>
      <c r="I73" s="169"/>
      <c r="J73" s="169"/>
      <c r="K73" s="169"/>
      <c r="L73" s="169"/>
      <c r="M73" s="169"/>
      <c r="N73" s="169"/>
      <c r="O73" s="169"/>
      <c r="P73" s="169"/>
      <c r="Q73" s="150" t="str">
        <f t="shared" si="9"/>
        <v/>
      </c>
      <c r="R73" s="169"/>
      <c r="S73" s="182"/>
      <c r="T73" s="183" t="str">
        <f t="shared" si="10"/>
        <v/>
      </c>
      <c r="U73" s="169"/>
      <c r="V73" s="184"/>
      <c r="W73" s="185" t="str">
        <f t="shared" si="20"/>
        <v/>
      </c>
      <c r="X73" s="169"/>
      <c r="Y73" s="184"/>
      <c r="Z73" s="186" t="str">
        <f t="shared" si="21"/>
        <v/>
      </c>
      <c r="AA73" s="168"/>
      <c r="AB73" s="151" t="str">
        <f t="shared" si="13"/>
        <v/>
      </c>
      <c r="AC73" s="169"/>
      <c r="AD73" s="169"/>
      <c r="AE73" s="169"/>
      <c r="AF73" s="169"/>
      <c r="AG73" s="169"/>
      <c r="AH73" s="169"/>
      <c r="AI73" s="169"/>
      <c r="AJ73" s="169"/>
      <c r="AK73" s="169"/>
      <c r="AL73" s="169"/>
      <c r="AM73" s="169"/>
      <c r="AN73" s="169"/>
      <c r="AO73" s="169"/>
      <c r="AP73" s="169"/>
      <c r="AQ73" s="170" t="str">
        <f t="shared" si="14"/>
        <v/>
      </c>
      <c r="AR73" s="515" t="str">
        <f t="shared" si="15"/>
        <v/>
      </c>
      <c r="AS73" s="515"/>
      <c r="AT73" s="171"/>
      <c r="AU73" s="171"/>
      <c r="AV73" s="171"/>
      <c r="AW73" s="171"/>
      <c r="AX73" s="171"/>
      <c r="AY73" s="171"/>
      <c r="AZ73" s="171"/>
      <c r="BA73" s="171"/>
      <c r="BB73" s="171"/>
      <c r="BC73" s="171"/>
      <c r="BD73" s="171"/>
      <c r="BE73" s="171"/>
      <c r="BF73" s="210"/>
      <c r="BG73" s="218">
        <f t="shared" si="16"/>
        <v>0</v>
      </c>
      <c r="BH73" s="219">
        <f t="shared" si="17"/>
        <v>0</v>
      </c>
      <c r="BI73" s="220">
        <f t="shared" si="18"/>
        <v>0</v>
      </c>
      <c r="BJ73" s="221">
        <f t="shared" si="19"/>
        <v>0</v>
      </c>
      <c r="BK73" s="556"/>
      <c r="BL73" s="556"/>
      <c r="BM73" s="171"/>
      <c r="BN73" s="171"/>
      <c r="BO73" s="171"/>
      <c r="BP73" s="171"/>
      <c r="BQ73" s="171"/>
      <c r="BR73" s="171"/>
      <c r="BS73" s="171"/>
      <c r="BT73" s="171"/>
      <c r="BU73" s="171"/>
      <c r="BV73" s="171"/>
      <c r="BW73" s="171"/>
      <c r="BX73" s="171"/>
      <c r="BY73" s="171"/>
      <c r="BZ73" s="171"/>
      <c r="CA73" s="171"/>
      <c r="CB73" s="171"/>
      <c r="CC73" s="171"/>
      <c r="CD73" s="171"/>
      <c r="CE73" s="171"/>
      <c r="CF73" s="171"/>
      <c r="CG73" s="171"/>
      <c r="CH73" s="171"/>
      <c r="CI73" s="171"/>
      <c r="CJ73" s="171"/>
      <c r="CK73" s="171"/>
      <c r="CL73" s="171"/>
      <c r="CM73" s="171"/>
      <c r="CN73" s="171"/>
      <c r="CO73" s="171"/>
      <c r="CP73" s="171"/>
      <c r="CQ73" s="171"/>
      <c r="CR73" s="171"/>
      <c r="CS73" s="171"/>
      <c r="CT73" s="171"/>
      <c r="CU73" s="171"/>
      <c r="CV73" s="171"/>
      <c r="CW73" s="171"/>
      <c r="CX73" s="171"/>
      <c r="CY73" s="171"/>
      <c r="CZ73" s="171"/>
      <c r="DA73" s="171"/>
      <c r="DB73" s="171"/>
      <c r="DC73" s="171"/>
      <c r="DD73" s="171"/>
      <c r="DE73" s="171"/>
      <c r="DF73" s="171"/>
      <c r="DG73" s="171"/>
      <c r="DH73" s="171"/>
      <c r="DI73" s="171"/>
      <c r="DJ73" s="171"/>
      <c r="DK73" s="171"/>
      <c r="DL73" s="171"/>
      <c r="DM73" s="171"/>
      <c r="DN73" s="171"/>
      <c r="DO73" s="171"/>
      <c r="DP73" s="171"/>
      <c r="DQ73" s="171"/>
      <c r="DR73" s="171"/>
      <c r="DS73" s="171"/>
      <c r="DT73" s="171"/>
      <c r="DU73" s="171"/>
      <c r="DV73" s="171"/>
      <c r="DW73" s="171"/>
      <c r="DX73" s="171"/>
      <c r="DY73" s="171"/>
      <c r="DZ73" s="171"/>
      <c r="EA73" s="171"/>
      <c r="EB73" s="171"/>
      <c r="EC73" s="171"/>
      <c r="ED73" s="171"/>
      <c r="EE73" s="171"/>
      <c r="EF73" s="171"/>
      <c r="EG73" s="171"/>
      <c r="EH73" s="171"/>
      <c r="EI73" s="171"/>
      <c r="EJ73" s="171"/>
      <c r="EK73" s="171"/>
      <c r="EL73" s="171"/>
      <c r="EM73" s="171"/>
      <c r="EN73" s="171"/>
      <c r="EO73" s="171"/>
      <c r="EP73" s="171"/>
      <c r="EQ73" s="171"/>
      <c r="ER73" s="171"/>
      <c r="ES73" s="171"/>
      <c r="ET73" s="171"/>
      <c r="EU73" s="171"/>
      <c r="EV73" s="171"/>
      <c r="EW73" s="171"/>
      <c r="EX73" s="171"/>
      <c r="EY73" s="171"/>
      <c r="EZ73" s="171"/>
      <c r="FA73" s="171"/>
      <c r="FB73" s="171"/>
      <c r="FC73" s="171"/>
      <c r="FD73" s="171"/>
      <c r="FE73" s="171"/>
      <c r="FF73" s="171"/>
      <c r="FG73" s="171"/>
      <c r="FH73" s="171"/>
      <c r="FI73" s="171"/>
      <c r="FJ73" s="171"/>
      <c r="FK73" s="171"/>
      <c r="FL73" s="171"/>
      <c r="FM73" s="171"/>
      <c r="FN73" s="171"/>
      <c r="FO73" s="171"/>
      <c r="FP73" s="171"/>
      <c r="FQ73" s="171"/>
      <c r="FR73" s="171"/>
      <c r="FS73" s="171"/>
      <c r="FT73" s="171"/>
      <c r="FU73" s="171"/>
      <c r="FV73" s="171"/>
      <c r="FW73" s="171"/>
      <c r="FX73" s="171"/>
      <c r="FY73" s="171"/>
      <c r="FZ73" s="171"/>
      <c r="GA73" s="171"/>
      <c r="GB73" s="171"/>
      <c r="GC73" s="171"/>
      <c r="GD73" s="171"/>
      <c r="GE73" s="171"/>
      <c r="GF73" s="171"/>
      <c r="GG73" s="171"/>
      <c r="GH73" s="171"/>
      <c r="GI73" s="171"/>
      <c r="GJ73" s="171"/>
      <c r="GK73" s="171"/>
      <c r="GL73" s="171"/>
      <c r="GM73" s="171"/>
      <c r="GN73" s="171"/>
      <c r="GO73" s="171"/>
      <c r="GP73" s="171"/>
      <c r="GQ73" s="171"/>
      <c r="GR73" s="171"/>
      <c r="GS73" s="171"/>
      <c r="GT73" s="171"/>
      <c r="GU73" s="171"/>
      <c r="GV73" s="171"/>
      <c r="GW73" s="171"/>
      <c r="GX73" s="171"/>
      <c r="GY73" s="171"/>
      <c r="GZ73" s="171"/>
      <c r="HA73" s="171"/>
      <c r="HB73" s="171"/>
      <c r="HC73" s="171"/>
      <c r="HD73" s="171"/>
      <c r="HE73" s="171"/>
      <c r="HF73" s="171"/>
      <c r="HG73" s="171"/>
      <c r="HH73" s="171"/>
      <c r="HI73" s="171"/>
      <c r="HJ73" s="171"/>
      <c r="HK73" s="171"/>
      <c r="HL73" s="171"/>
      <c r="HM73" s="171"/>
      <c r="HN73" s="171"/>
      <c r="HO73" s="171"/>
      <c r="HP73" s="171"/>
      <c r="HQ73" s="171"/>
      <c r="HR73" s="171"/>
      <c r="HS73" s="171"/>
      <c r="HT73" s="171"/>
      <c r="HU73" s="171"/>
      <c r="HV73" s="171"/>
      <c r="HW73" s="171"/>
      <c r="HX73" s="171"/>
      <c r="HY73" s="171"/>
      <c r="HZ73" s="171"/>
      <c r="IA73" s="171"/>
      <c r="IB73" s="171"/>
      <c r="IC73" s="171"/>
      <c r="ID73" s="171"/>
      <c r="IE73" s="171"/>
      <c r="IF73" s="171"/>
      <c r="IG73" s="171"/>
      <c r="IH73" s="171"/>
      <c r="II73" s="171"/>
      <c r="IJ73" s="171"/>
      <c r="IK73" s="171"/>
      <c r="IL73" s="171"/>
      <c r="IM73" s="171"/>
      <c r="IN73" s="171"/>
      <c r="IO73" s="171"/>
      <c r="IP73" s="171"/>
      <c r="IQ73" s="171"/>
      <c r="IR73" s="171"/>
      <c r="IS73" s="171"/>
      <c r="IT73" s="171"/>
      <c r="IU73" s="171"/>
      <c r="IV73" s="171"/>
      <c r="IW73" s="171"/>
      <c r="IX73" s="171"/>
      <c r="IY73" s="171"/>
      <c r="IZ73" s="171"/>
      <c r="JA73" s="171"/>
      <c r="JB73" s="171"/>
      <c r="JC73" s="171"/>
      <c r="JD73" s="171"/>
      <c r="JE73" s="171"/>
      <c r="JF73" s="171"/>
      <c r="JG73" s="171"/>
      <c r="JH73" s="171"/>
      <c r="JI73" s="171"/>
      <c r="JJ73" s="171"/>
      <c r="JK73" s="171"/>
      <c r="JL73" s="171"/>
      <c r="JM73" s="171"/>
      <c r="JN73" s="171"/>
      <c r="JO73" s="171"/>
      <c r="JP73" s="171"/>
      <c r="JQ73" s="171"/>
      <c r="JR73" s="171"/>
      <c r="JS73" s="171"/>
      <c r="JT73" s="171"/>
      <c r="JU73" s="171"/>
      <c r="JV73" s="171"/>
      <c r="JW73" s="171"/>
      <c r="JX73" s="171"/>
      <c r="JY73" s="171"/>
      <c r="JZ73" s="171"/>
      <c r="KA73" s="171"/>
      <c r="KB73" s="171"/>
      <c r="KC73" s="171"/>
      <c r="KD73" s="171"/>
      <c r="KE73" s="171"/>
      <c r="KF73" s="171"/>
      <c r="KG73" s="171"/>
      <c r="KH73" s="171"/>
      <c r="KI73" s="171"/>
      <c r="KJ73" s="171"/>
      <c r="KK73" s="171"/>
      <c r="KL73" s="171"/>
      <c r="KM73" s="171"/>
      <c r="KN73" s="171"/>
      <c r="KO73" s="171"/>
      <c r="KP73" s="171"/>
      <c r="KQ73" s="171"/>
      <c r="KR73" s="171"/>
      <c r="KS73" s="171"/>
      <c r="KT73" s="171"/>
      <c r="KU73" s="171"/>
      <c r="KV73" s="171"/>
      <c r="KW73" s="171"/>
      <c r="KX73" s="171"/>
      <c r="KY73" s="171"/>
      <c r="KZ73" s="171"/>
      <c r="LA73" s="171"/>
      <c r="LB73" s="171"/>
      <c r="LC73" s="171"/>
      <c r="LD73" s="171"/>
      <c r="LE73" s="171"/>
      <c r="LF73" s="171"/>
      <c r="LG73" s="171"/>
      <c r="LH73" s="171"/>
      <c r="LI73" s="171"/>
      <c r="LJ73" s="171"/>
      <c r="LK73" s="171"/>
      <c r="LL73" s="171"/>
      <c r="LM73" s="171"/>
      <c r="LN73" s="171"/>
      <c r="LO73" s="171"/>
      <c r="LP73" s="171"/>
      <c r="LQ73" s="171"/>
      <c r="LR73" s="171"/>
      <c r="LS73" s="171"/>
      <c r="LT73" s="171"/>
      <c r="LU73" s="171"/>
      <c r="LV73" s="171"/>
      <c r="LW73" s="171"/>
      <c r="LX73" s="171"/>
      <c r="LY73" s="171"/>
      <c r="LZ73" s="171"/>
      <c r="MA73" s="171"/>
      <c r="MB73" s="171"/>
      <c r="MC73" s="171"/>
      <c r="MD73" s="171"/>
      <c r="ME73" s="171"/>
      <c r="MF73" s="171"/>
      <c r="MG73" s="171"/>
      <c r="MH73" s="171"/>
      <c r="MI73" s="171"/>
      <c r="MJ73" s="171"/>
      <c r="MK73" s="171"/>
      <c r="ML73" s="171"/>
      <c r="MM73" s="171"/>
      <c r="MN73" s="171"/>
      <c r="MO73" s="171"/>
      <c r="MP73" s="171"/>
      <c r="MQ73" s="171"/>
      <c r="MR73" s="171"/>
      <c r="MS73" s="171"/>
      <c r="MT73" s="171"/>
      <c r="MU73" s="171"/>
      <c r="MV73" s="171"/>
      <c r="MW73" s="171"/>
      <c r="MX73" s="171"/>
      <c r="MY73" s="171"/>
      <c r="MZ73" s="171"/>
      <c r="NA73" s="171"/>
      <c r="NB73" s="171"/>
      <c r="NC73" s="171"/>
      <c r="ND73" s="171"/>
      <c r="NE73" s="171"/>
      <c r="NF73" s="171"/>
      <c r="NG73" s="171"/>
      <c r="NH73" s="171"/>
      <c r="NI73" s="171"/>
      <c r="NJ73" s="171"/>
      <c r="NK73" s="171"/>
      <c r="NL73" s="171"/>
      <c r="NM73" s="171"/>
      <c r="NN73" s="171"/>
      <c r="NO73" s="171"/>
      <c r="NP73" s="171"/>
      <c r="NQ73" s="171"/>
      <c r="NR73" s="171"/>
      <c r="NS73" s="171"/>
      <c r="NT73" s="171"/>
      <c r="NU73" s="171"/>
      <c r="NV73" s="171"/>
      <c r="NW73" s="171"/>
      <c r="NX73" s="171"/>
      <c r="NY73" s="171"/>
      <c r="NZ73" s="171"/>
      <c r="OA73" s="171"/>
      <c r="OB73" s="171"/>
      <c r="OC73" s="171"/>
      <c r="OD73" s="171"/>
      <c r="OE73" s="171"/>
      <c r="OF73" s="171"/>
      <c r="OG73" s="171"/>
      <c r="OH73" s="171"/>
      <c r="OI73" s="171"/>
      <c r="OJ73" s="171"/>
      <c r="OK73" s="171"/>
      <c r="OL73" s="171"/>
      <c r="OM73" s="171"/>
      <c r="ON73" s="171"/>
      <c r="OO73" s="171"/>
      <c r="OP73" s="171"/>
      <c r="OQ73" s="171"/>
      <c r="OR73" s="171"/>
      <c r="OS73" s="171"/>
      <c r="OT73" s="171"/>
      <c r="OU73" s="171"/>
      <c r="OV73" s="171"/>
      <c r="OW73" s="171"/>
      <c r="OX73" s="171"/>
      <c r="OY73" s="171"/>
      <c r="OZ73" s="171"/>
      <c r="PA73" s="171"/>
      <c r="PB73" s="171"/>
      <c r="PC73" s="171"/>
      <c r="PD73" s="171"/>
      <c r="PE73" s="171"/>
      <c r="PF73" s="171"/>
      <c r="PG73" s="171"/>
      <c r="PH73" s="171"/>
      <c r="PI73" s="171"/>
      <c r="PJ73" s="171"/>
      <c r="PK73" s="171"/>
      <c r="PL73" s="171"/>
      <c r="PM73" s="171"/>
      <c r="PN73" s="171"/>
      <c r="PO73" s="171"/>
      <c r="PP73" s="171"/>
      <c r="PQ73" s="171"/>
      <c r="PR73" s="171"/>
      <c r="PS73" s="171"/>
      <c r="PT73" s="171"/>
      <c r="PU73" s="171"/>
      <c r="PV73" s="171"/>
      <c r="PW73" s="171"/>
      <c r="PX73" s="171"/>
      <c r="PY73" s="171"/>
      <c r="PZ73" s="171"/>
      <c r="QA73" s="171"/>
      <c r="QB73" s="171"/>
      <c r="QC73" s="171"/>
      <c r="QD73" s="171"/>
      <c r="QE73" s="171"/>
      <c r="QF73" s="171"/>
      <c r="QG73" s="171"/>
      <c r="QH73" s="171"/>
      <c r="QI73" s="171"/>
      <c r="QJ73" s="171"/>
      <c r="QK73" s="171"/>
      <c r="QL73" s="171"/>
      <c r="QM73" s="171"/>
      <c r="QN73" s="171"/>
      <c r="QO73" s="171"/>
      <c r="QP73" s="171"/>
      <c r="QQ73" s="171"/>
      <c r="QR73" s="171"/>
      <c r="QS73" s="171"/>
      <c r="QT73" s="171"/>
      <c r="QU73" s="171"/>
      <c r="QV73" s="171"/>
      <c r="QW73" s="171"/>
      <c r="QX73" s="171"/>
      <c r="QY73" s="171"/>
      <c r="QZ73" s="171"/>
      <c r="RA73" s="171"/>
      <c r="RB73" s="171"/>
      <c r="RC73" s="171"/>
      <c r="RD73" s="171"/>
      <c r="RE73" s="171"/>
      <c r="RF73" s="171"/>
      <c r="RG73" s="171"/>
      <c r="RH73" s="171"/>
      <c r="RI73" s="171"/>
      <c r="RJ73" s="171"/>
      <c r="RK73" s="171"/>
      <c r="RL73" s="171"/>
      <c r="RM73" s="171"/>
      <c r="RN73" s="171"/>
      <c r="RO73" s="171"/>
      <c r="RP73" s="171"/>
      <c r="RQ73" s="171"/>
      <c r="RR73" s="171"/>
      <c r="RS73" s="171"/>
      <c r="RT73" s="171"/>
      <c r="RU73" s="171"/>
      <c r="RV73" s="171"/>
      <c r="RW73" s="171"/>
      <c r="RX73" s="171"/>
      <c r="RY73" s="171"/>
      <c r="RZ73" s="171"/>
      <c r="SA73" s="171"/>
      <c r="SB73" s="171"/>
      <c r="SC73" s="171"/>
      <c r="SD73" s="171"/>
      <c r="SE73" s="171"/>
      <c r="SF73" s="171"/>
      <c r="SG73" s="171"/>
      <c r="SH73" s="171"/>
      <c r="SI73" s="171"/>
      <c r="SJ73" s="171"/>
      <c r="SK73" s="171"/>
      <c r="SL73" s="171"/>
      <c r="SM73" s="171"/>
      <c r="SN73" s="171"/>
      <c r="SO73" s="171"/>
      <c r="SP73" s="171"/>
      <c r="SQ73" s="171"/>
      <c r="SR73" s="171"/>
      <c r="SS73" s="171"/>
      <c r="ST73" s="171"/>
      <c r="SU73" s="171"/>
      <c r="SV73" s="171"/>
      <c r="SW73" s="171"/>
      <c r="SX73" s="171"/>
      <c r="SY73" s="171"/>
      <c r="SZ73" s="171"/>
      <c r="TA73" s="171"/>
      <c r="TB73" s="171"/>
      <c r="TC73" s="171"/>
      <c r="TD73" s="171"/>
      <c r="TE73" s="171"/>
      <c r="TF73" s="171"/>
      <c r="TG73" s="171"/>
      <c r="TH73" s="171"/>
      <c r="TI73" s="171"/>
      <c r="TJ73" s="171"/>
      <c r="TK73" s="171"/>
      <c r="TL73" s="171"/>
      <c r="TM73" s="171"/>
      <c r="TN73" s="171"/>
      <c r="TO73" s="171"/>
      <c r="TP73" s="171"/>
      <c r="TQ73" s="171"/>
      <c r="TR73" s="171"/>
      <c r="TS73" s="171"/>
      <c r="TT73" s="171"/>
      <c r="TU73" s="171"/>
      <c r="TV73" s="171"/>
      <c r="TW73" s="171"/>
      <c r="TX73" s="171"/>
      <c r="TY73" s="171"/>
      <c r="TZ73" s="171"/>
      <c r="UA73" s="171"/>
      <c r="UB73" s="171"/>
      <c r="UC73" s="171"/>
      <c r="UD73" s="171"/>
      <c r="UE73" s="171"/>
      <c r="UF73" s="171"/>
      <c r="UG73" s="171"/>
      <c r="UH73" s="171"/>
      <c r="UI73" s="171"/>
      <c r="UJ73" s="171"/>
      <c r="UK73" s="171"/>
      <c r="UL73" s="171"/>
      <c r="UM73" s="171"/>
      <c r="UN73" s="171"/>
      <c r="UO73" s="171"/>
      <c r="UP73" s="171"/>
      <c r="UQ73" s="171"/>
      <c r="UR73" s="171"/>
      <c r="US73" s="171"/>
      <c r="UT73" s="171"/>
      <c r="UU73" s="171"/>
      <c r="UV73" s="171"/>
      <c r="UW73" s="171"/>
      <c r="UX73" s="171"/>
      <c r="UY73" s="171"/>
      <c r="UZ73" s="171"/>
      <c r="VA73" s="171"/>
      <c r="VB73" s="171"/>
      <c r="VC73" s="171"/>
      <c r="VD73" s="171"/>
      <c r="VE73" s="171"/>
      <c r="VF73" s="171"/>
      <c r="VG73" s="171"/>
      <c r="VH73" s="171"/>
      <c r="VI73" s="171"/>
      <c r="VJ73" s="171"/>
      <c r="VK73" s="171"/>
      <c r="VL73" s="171"/>
      <c r="VM73" s="171"/>
      <c r="VN73" s="171"/>
      <c r="VO73" s="171"/>
      <c r="VP73" s="171"/>
      <c r="VQ73" s="171"/>
      <c r="VR73" s="171"/>
      <c r="VS73" s="171"/>
      <c r="VT73" s="171"/>
      <c r="VU73" s="171"/>
      <c r="VV73" s="171"/>
      <c r="VW73" s="171"/>
      <c r="VX73" s="171"/>
      <c r="VY73" s="171"/>
      <c r="VZ73" s="171"/>
      <c r="WA73" s="171"/>
      <c r="WB73" s="171"/>
      <c r="WC73" s="171"/>
      <c r="WD73" s="171"/>
      <c r="WE73" s="171"/>
      <c r="WF73" s="171"/>
      <c r="WG73" s="171"/>
      <c r="WH73" s="171"/>
      <c r="WI73" s="171"/>
      <c r="WJ73" s="171"/>
      <c r="WK73" s="171"/>
      <c r="WL73" s="171"/>
      <c r="WM73" s="171"/>
      <c r="WN73" s="171"/>
      <c r="WO73" s="171"/>
      <c r="WP73" s="171"/>
      <c r="WQ73" s="171"/>
      <c r="WR73" s="171"/>
      <c r="WS73" s="171"/>
      <c r="WT73" s="171"/>
      <c r="WU73" s="171"/>
      <c r="WV73" s="171"/>
      <c r="WW73" s="171"/>
      <c r="WX73" s="171"/>
      <c r="WY73" s="171"/>
      <c r="WZ73" s="171"/>
      <c r="XA73" s="171"/>
      <c r="XB73" s="171"/>
      <c r="XC73" s="171"/>
      <c r="XD73" s="171"/>
      <c r="XE73" s="171"/>
      <c r="XF73" s="171"/>
      <c r="XG73" s="171"/>
      <c r="XH73" s="171"/>
      <c r="XI73" s="171"/>
      <c r="XJ73" s="171"/>
      <c r="XK73" s="171"/>
      <c r="XL73" s="171"/>
      <c r="XM73" s="171"/>
      <c r="XN73" s="171"/>
      <c r="XO73" s="171"/>
      <c r="XP73" s="171"/>
      <c r="XQ73" s="171"/>
      <c r="XR73" s="171"/>
      <c r="XS73" s="171"/>
      <c r="XT73" s="171"/>
      <c r="XU73" s="171"/>
      <c r="XV73" s="171"/>
      <c r="XW73" s="171"/>
      <c r="XX73" s="171"/>
      <c r="XY73" s="171"/>
      <c r="XZ73" s="171"/>
      <c r="YA73" s="171"/>
      <c r="YB73" s="171"/>
      <c r="YC73" s="171"/>
      <c r="YD73" s="171"/>
      <c r="YE73" s="171"/>
      <c r="YF73" s="171"/>
      <c r="YG73" s="171"/>
      <c r="YH73" s="171"/>
      <c r="YI73" s="171"/>
      <c r="YJ73" s="171"/>
      <c r="YK73" s="171"/>
      <c r="YL73" s="171"/>
      <c r="YM73" s="171"/>
      <c r="YN73" s="171"/>
      <c r="YO73" s="171"/>
      <c r="YP73" s="171"/>
      <c r="YQ73" s="171"/>
      <c r="YR73" s="171"/>
      <c r="YS73" s="171"/>
      <c r="YT73" s="171"/>
      <c r="YU73" s="171"/>
      <c r="YV73" s="171"/>
      <c r="YW73" s="171"/>
      <c r="YX73" s="171"/>
      <c r="YY73" s="171"/>
      <c r="YZ73" s="171"/>
      <c r="ZA73" s="171"/>
      <c r="ZB73" s="171"/>
      <c r="ZC73" s="171"/>
      <c r="ZD73" s="171"/>
      <c r="ZE73" s="171"/>
      <c r="ZF73" s="171"/>
      <c r="ZG73" s="171"/>
      <c r="ZH73" s="171"/>
      <c r="ZI73" s="171"/>
      <c r="ZJ73" s="171"/>
      <c r="ZK73" s="171"/>
      <c r="ZL73" s="171"/>
      <c r="ZM73" s="171"/>
      <c r="ZN73" s="171"/>
      <c r="ZO73" s="171"/>
      <c r="ZP73" s="171"/>
      <c r="ZQ73" s="171"/>
      <c r="ZR73" s="171"/>
      <c r="ZS73" s="171"/>
      <c r="ZT73" s="171"/>
      <c r="ZU73" s="171"/>
      <c r="ZV73" s="171"/>
      <c r="ZW73" s="171"/>
      <c r="ZX73" s="171"/>
      <c r="ZY73" s="171"/>
      <c r="ZZ73" s="171"/>
      <c r="AAA73" s="171"/>
      <c r="AAB73" s="171"/>
      <c r="AAC73" s="171"/>
      <c r="AAD73" s="171"/>
      <c r="AAE73" s="171"/>
      <c r="AAF73" s="171"/>
      <c r="AAG73" s="171"/>
      <c r="AAH73" s="171"/>
      <c r="AAI73" s="171"/>
      <c r="AAJ73" s="171"/>
      <c r="AAK73" s="171"/>
      <c r="AAL73" s="171"/>
      <c r="AAM73" s="171"/>
      <c r="AAN73" s="171"/>
      <c r="AAO73" s="171"/>
      <c r="AAP73" s="171"/>
      <c r="AAQ73" s="171"/>
      <c r="AAR73" s="171"/>
      <c r="AAS73" s="171"/>
      <c r="AAT73" s="171"/>
      <c r="AAU73" s="171"/>
      <c r="AAV73" s="171"/>
      <c r="AAW73" s="171"/>
      <c r="AAX73" s="171"/>
      <c r="AAY73" s="171"/>
      <c r="AAZ73" s="171"/>
      <c r="ABA73" s="171"/>
      <c r="ABB73" s="171"/>
      <c r="ABC73" s="171"/>
      <c r="ABD73" s="171"/>
      <c r="ABE73" s="171"/>
      <c r="ABF73" s="171"/>
      <c r="ABG73" s="171"/>
      <c r="ABH73" s="171"/>
      <c r="ABI73" s="171"/>
      <c r="ABJ73" s="171"/>
      <c r="ABK73" s="171"/>
      <c r="ABL73" s="171"/>
      <c r="ABM73" s="171"/>
      <c r="ABN73" s="171"/>
      <c r="ABO73" s="171"/>
      <c r="ABP73" s="171"/>
      <c r="ABQ73" s="171"/>
      <c r="ABR73" s="171"/>
      <c r="ABS73" s="171"/>
      <c r="ABT73" s="171"/>
      <c r="ABU73" s="171"/>
      <c r="ABV73" s="171"/>
      <c r="ABW73" s="171"/>
      <c r="ABX73" s="171"/>
      <c r="ABY73" s="171"/>
      <c r="ABZ73" s="171"/>
      <c r="ACA73" s="171"/>
      <c r="ACB73" s="171"/>
      <c r="ACC73" s="194"/>
    </row>
    <row r="74" spans="1:757" s="172" customFormat="1" ht="15.75" customHeight="1" x14ac:dyDescent="0.2">
      <c r="A74" s="170">
        <v>32</v>
      </c>
      <c r="B74" s="187"/>
      <c r="C74" s="188"/>
      <c r="D74" s="169"/>
      <c r="E74" s="169"/>
      <c r="F74" s="150" t="str">
        <f t="shared" si="8"/>
        <v/>
      </c>
      <c r="G74" s="169"/>
      <c r="H74" s="169"/>
      <c r="I74" s="169"/>
      <c r="J74" s="169"/>
      <c r="K74" s="169"/>
      <c r="L74" s="169"/>
      <c r="M74" s="169"/>
      <c r="N74" s="169"/>
      <c r="O74" s="169"/>
      <c r="P74" s="169"/>
      <c r="Q74" s="150" t="str">
        <f t="shared" si="9"/>
        <v/>
      </c>
      <c r="R74" s="169"/>
      <c r="S74" s="182"/>
      <c r="T74" s="183" t="str">
        <f t="shared" si="10"/>
        <v/>
      </c>
      <c r="U74" s="169"/>
      <c r="V74" s="184"/>
      <c r="W74" s="185" t="str">
        <f t="shared" si="20"/>
        <v/>
      </c>
      <c r="X74" s="169"/>
      <c r="Y74" s="184"/>
      <c r="Z74" s="186" t="str">
        <f t="shared" si="21"/>
        <v/>
      </c>
      <c r="AA74" s="168"/>
      <c r="AB74" s="151" t="str">
        <f t="shared" si="13"/>
        <v/>
      </c>
      <c r="AC74" s="169"/>
      <c r="AD74" s="169"/>
      <c r="AE74" s="169"/>
      <c r="AF74" s="169"/>
      <c r="AG74" s="169"/>
      <c r="AH74" s="169"/>
      <c r="AI74" s="169"/>
      <c r="AJ74" s="169"/>
      <c r="AK74" s="169"/>
      <c r="AL74" s="169"/>
      <c r="AM74" s="169"/>
      <c r="AN74" s="169"/>
      <c r="AO74" s="169"/>
      <c r="AP74" s="169"/>
      <c r="AQ74" s="170" t="str">
        <f t="shared" si="14"/>
        <v/>
      </c>
      <c r="AR74" s="515" t="str">
        <f t="shared" si="15"/>
        <v/>
      </c>
      <c r="AS74" s="515"/>
      <c r="AT74" s="171"/>
      <c r="AU74" s="171"/>
      <c r="AV74" s="171"/>
      <c r="AW74" s="171"/>
      <c r="AX74" s="171"/>
      <c r="AY74" s="171"/>
      <c r="AZ74" s="171"/>
      <c r="BA74" s="171"/>
      <c r="BB74" s="171"/>
      <c r="BC74" s="171"/>
      <c r="BD74" s="171"/>
      <c r="BE74" s="171"/>
      <c r="BF74" s="210"/>
      <c r="BG74" s="218">
        <f t="shared" si="16"/>
        <v>0</v>
      </c>
      <c r="BH74" s="219">
        <f t="shared" si="17"/>
        <v>0</v>
      </c>
      <c r="BI74" s="220">
        <f t="shared" si="18"/>
        <v>0</v>
      </c>
      <c r="BJ74" s="221">
        <f t="shared" si="19"/>
        <v>0</v>
      </c>
      <c r="BK74" s="556"/>
      <c r="BL74" s="556"/>
      <c r="BM74" s="171"/>
      <c r="BN74" s="171"/>
      <c r="BO74" s="171"/>
      <c r="BP74" s="171"/>
      <c r="BQ74" s="171"/>
      <c r="BR74" s="171"/>
      <c r="BS74" s="171"/>
      <c r="BT74" s="171"/>
      <c r="BU74" s="171"/>
      <c r="BV74" s="171"/>
      <c r="BW74" s="171"/>
      <c r="BX74" s="171"/>
      <c r="BY74" s="171"/>
      <c r="BZ74" s="171"/>
      <c r="CA74" s="171"/>
      <c r="CB74" s="171"/>
      <c r="CC74" s="171"/>
      <c r="CD74" s="171"/>
      <c r="CE74" s="171"/>
      <c r="CF74" s="171"/>
      <c r="CG74" s="171"/>
      <c r="CH74" s="171"/>
      <c r="CI74" s="171"/>
      <c r="CJ74" s="171"/>
      <c r="CK74" s="171"/>
      <c r="CL74" s="171"/>
      <c r="CM74" s="171"/>
      <c r="CN74" s="171"/>
      <c r="CO74" s="171"/>
      <c r="CP74" s="171"/>
      <c r="CQ74" s="171"/>
      <c r="CR74" s="171"/>
      <c r="CS74" s="171"/>
      <c r="CT74" s="171"/>
      <c r="CU74" s="171"/>
      <c r="CV74" s="171"/>
      <c r="CW74" s="171"/>
      <c r="CX74" s="171"/>
      <c r="CY74" s="171"/>
      <c r="CZ74" s="171"/>
      <c r="DA74" s="171"/>
      <c r="DB74" s="171"/>
      <c r="DC74" s="171"/>
      <c r="DD74" s="171"/>
      <c r="DE74" s="171"/>
      <c r="DF74" s="171"/>
      <c r="DG74" s="171"/>
      <c r="DH74" s="171"/>
      <c r="DI74" s="171"/>
      <c r="DJ74" s="171"/>
      <c r="DK74" s="171"/>
      <c r="DL74" s="171"/>
      <c r="DM74" s="171"/>
      <c r="DN74" s="171"/>
      <c r="DO74" s="171"/>
      <c r="DP74" s="171"/>
      <c r="DQ74" s="171"/>
      <c r="DR74" s="171"/>
      <c r="DS74" s="171"/>
      <c r="DT74" s="171"/>
      <c r="DU74" s="171"/>
      <c r="DV74" s="171"/>
      <c r="DW74" s="171"/>
      <c r="DX74" s="171"/>
      <c r="DY74" s="171"/>
      <c r="DZ74" s="171"/>
      <c r="EA74" s="171"/>
      <c r="EB74" s="171"/>
      <c r="EC74" s="171"/>
      <c r="ED74" s="171"/>
      <c r="EE74" s="171"/>
      <c r="EF74" s="171"/>
      <c r="EG74" s="171"/>
      <c r="EH74" s="171"/>
      <c r="EI74" s="171"/>
      <c r="EJ74" s="171"/>
      <c r="EK74" s="171"/>
      <c r="EL74" s="171"/>
      <c r="EM74" s="171"/>
      <c r="EN74" s="171"/>
      <c r="EO74" s="171"/>
      <c r="EP74" s="171"/>
      <c r="EQ74" s="171"/>
      <c r="ER74" s="171"/>
      <c r="ES74" s="171"/>
      <c r="ET74" s="171"/>
      <c r="EU74" s="171"/>
      <c r="EV74" s="171"/>
      <c r="EW74" s="171"/>
      <c r="EX74" s="171"/>
      <c r="EY74" s="171"/>
      <c r="EZ74" s="171"/>
      <c r="FA74" s="171"/>
      <c r="FB74" s="171"/>
      <c r="FC74" s="171"/>
      <c r="FD74" s="171"/>
      <c r="FE74" s="171"/>
      <c r="FF74" s="171"/>
      <c r="FG74" s="171"/>
      <c r="FH74" s="171"/>
      <c r="FI74" s="171"/>
      <c r="FJ74" s="171"/>
      <c r="FK74" s="171"/>
      <c r="FL74" s="171"/>
      <c r="FM74" s="171"/>
      <c r="FN74" s="171"/>
      <c r="FO74" s="171"/>
      <c r="FP74" s="171"/>
      <c r="FQ74" s="171"/>
      <c r="FR74" s="171"/>
      <c r="FS74" s="171"/>
      <c r="FT74" s="171"/>
      <c r="FU74" s="171"/>
      <c r="FV74" s="171"/>
      <c r="FW74" s="171"/>
      <c r="FX74" s="171"/>
      <c r="FY74" s="171"/>
      <c r="FZ74" s="171"/>
      <c r="GA74" s="171"/>
      <c r="GB74" s="171"/>
      <c r="GC74" s="171"/>
      <c r="GD74" s="171"/>
      <c r="GE74" s="171"/>
      <c r="GF74" s="171"/>
      <c r="GG74" s="171"/>
      <c r="GH74" s="171"/>
      <c r="GI74" s="171"/>
      <c r="GJ74" s="171"/>
      <c r="GK74" s="171"/>
      <c r="GL74" s="171"/>
      <c r="GM74" s="171"/>
      <c r="GN74" s="171"/>
      <c r="GO74" s="171"/>
      <c r="GP74" s="171"/>
      <c r="GQ74" s="171"/>
      <c r="GR74" s="171"/>
      <c r="GS74" s="171"/>
      <c r="GT74" s="171"/>
      <c r="GU74" s="171"/>
      <c r="GV74" s="171"/>
      <c r="GW74" s="171"/>
      <c r="GX74" s="171"/>
      <c r="GY74" s="171"/>
      <c r="GZ74" s="171"/>
      <c r="HA74" s="171"/>
      <c r="HB74" s="171"/>
      <c r="HC74" s="171"/>
      <c r="HD74" s="171"/>
      <c r="HE74" s="171"/>
      <c r="HF74" s="171"/>
      <c r="HG74" s="171"/>
      <c r="HH74" s="171"/>
      <c r="HI74" s="171"/>
      <c r="HJ74" s="171"/>
      <c r="HK74" s="171"/>
      <c r="HL74" s="171"/>
      <c r="HM74" s="171"/>
      <c r="HN74" s="171"/>
      <c r="HO74" s="171"/>
      <c r="HP74" s="171"/>
      <c r="HQ74" s="171"/>
      <c r="HR74" s="171"/>
      <c r="HS74" s="171"/>
      <c r="HT74" s="171"/>
      <c r="HU74" s="171"/>
      <c r="HV74" s="171"/>
      <c r="HW74" s="171"/>
      <c r="HX74" s="171"/>
      <c r="HY74" s="171"/>
      <c r="HZ74" s="171"/>
      <c r="IA74" s="171"/>
      <c r="IB74" s="171"/>
      <c r="IC74" s="171"/>
      <c r="ID74" s="171"/>
      <c r="IE74" s="171"/>
      <c r="IF74" s="171"/>
      <c r="IG74" s="171"/>
      <c r="IH74" s="171"/>
      <c r="II74" s="171"/>
      <c r="IJ74" s="171"/>
      <c r="IK74" s="171"/>
      <c r="IL74" s="171"/>
      <c r="IM74" s="171"/>
      <c r="IN74" s="171"/>
      <c r="IO74" s="171"/>
      <c r="IP74" s="171"/>
      <c r="IQ74" s="171"/>
      <c r="IR74" s="171"/>
      <c r="IS74" s="171"/>
      <c r="IT74" s="171"/>
      <c r="IU74" s="171"/>
      <c r="IV74" s="171"/>
      <c r="IW74" s="171"/>
      <c r="IX74" s="171"/>
      <c r="IY74" s="171"/>
      <c r="IZ74" s="171"/>
      <c r="JA74" s="171"/>
      <c r="JB74" s="171"/>
      <c r="JC74" s="171"/>
      <c r="JD74" s="171"/>
      <c r="JE74" s="171"/>
      <c r="JF74" s="171"/>
      <c r="JG74" s="171"/>
      <c r="JH74" s="171"/>
      <c r="JI74" s="171"/>
      <c r="JJ74" s="171"/>
      <c r="JK74" s="171"/>
      <c r="JL74" s="171"/>
      <c r="JM74" s="171"/>
      <c r="JN74" s="171"/>
      <c r="JO74" s="171"/>
      <c r="JP74" s="171"/>
      <c r="JQ74" s="171"/>
      <c r="JR74" s="171"/>
      <c r="JS74" s="171"/>
      <c r="JT74" s="171"/>
      <c r="JU74" s="171"/>
      <c r="JV74" s="171"/>
      <c r="JW74" s="171"/>
      <c r="JX74" s="171"/>
      <c r="JY74" s="171"/>
      <c r="JZ74" s="171"/>
      <c r="KA74" s="171"/>
      <c r="KB74" s="171"/>
      <c r="KC74" s="171"/>
      <c r="KD74" s="171"/>
      <c r="KE74" s="171"/>
      <c r="KF74" s="171"/>
      <c r="KG74" s="171"/>
      <c r="KH74" s="171"/>
      <c r="KI74" s="171"/>
      <c r="KJ74" s="171"/>
      <c r="KK74" s="171"/>
      <c r="KL74" s="171"/>
      <c r="KM74" s="171"/>
      <c r="KN74" s="171"/>
      <c r="KO74" s="171"/>
      <c r="KP74" s="171"/>
      <c r="KQ74" s="171"/>
      <c r="KR74" s="171"/>
      <c r="KS74" s="171"/>
      <c r="KT74" s="171"/>
      <c r="KU74" s="171"/>
      <c r="KV74" s="171"/>
      <c r="KW74" s="171"/>
      <c r="KX74" s="171"/>
      <c r="KY74" s="171"/>
      <c r="KZ74" s="171"/>
      <c r="LA74" s="171"/>
      <c r="LB74" s="171"/>
      <c r="LC74" s="171"/>
      <c r="LD74" s="171"/>
      <c r="LE74" s="171"/>
      <c r="LF74" s="171"/>
      <c r="LG74" s="171"/>
      <c r="LH74" s="171"/>
      <c r="LI74" s="171"/>
      <c r="LJ74" s="171"/>
      <c r="LK74" s="171"/>
      <c r="LL74" s="171"/>
      <c r="LM74" s="171"/>
      <c r="LN74" s="171"/>
      <c r="LO74" s="171"/>
      <c r="LP74" s="171"/>
      <c r="LQ74" s="171"/>
      <c r="LR74" s="171"/>
      <c r="LS74" s="171"/>
      <c r="LT74" s="171"/>
      <c r="LU74" s="171"/>
      <c r="LV74" s="171"/>
      <c r="LW74" s="171"/>
      <c r="LX74" s="171"/>
      <c r="LY74" s="171"/>
      <c r="LZ74" s="171"/>
      <c r="MA74" s="171"/>
      <c r="MB74" s="171"/>
      <c r="MC74" s="171"/>
      <c r="MD74" s="171"/>
      <c r="ME74" s="171"/>
      <c r="MF74" s="171"/>
      <c r="MG74" s="171"/>
      <c r="MH74" s="171"/>
      <c r="MI74" s="171"/>
      <c r="MJ74" s="171"/>
      <c r="MK74" s="171"/>
      <c r="ML74" s="171"/>
      <c r="MM74" s="171"/>
      <c r="MN74" s="171"/>
      <c r="MO74" s="171"/>
      <c r="MP74" s="171"/>
      <c r="MQ74" s="171"/>
      <c r="MR74" s="171"/>
      <c r="MS74" s="171"/>
      <c r="MT74" s="171"/>
      <c r="MU74" s="171"/>
      <c r="MV74" s="171"/>
      <c r="MW74" s="171"/>
      <c r="MX74" s="171"/>
      <c r="MY74" s="171"/>
      <c r="MZ74" s="171"/>
      <c r="NA74" s="171"/>
      <c r="NB74" s="171"/>
      <c r="NC74" s="171"/>
      <c r="ND74" s="171"/>
      <c r="NE74" s="171"/>
      <c r="NF74" s="171"/>
      <c r="NG74" s="171"/>
      <c r="NH74" s="171"/>
      <c r="NI74" s="171"/>
      <c r="NJ74" s="171"/>
      <c r="NK74" s="171"/>
      <c r="NL74" s="171"/>
      <c r="NM74" s="171"/>
      <c r="NN74" s="171"/>
      <c r="NO74" s="171"/>
      <c r="NP74" s="171"/>
      <c r="NQ74" s="171"/>
      <c r="NR74" s="171"/>
      <c r="NS74" s="171"/>
      <c r="NT74" s="171"/>
      <c r="NU74" s="171"/>
      <c r="NV74" s="171"/>
      <c r="NW74" s="171"/>
      <c r="NX74" s="171"/>
      <c r="NY74" s="171"/>
      <c r="NZ74" s="171"/>
      <c r="OA74" s="171"/>
      <c r="OB74" s="171"/>
      <c r="OC74" s="171"/>
      <c r="OD74" s="171"/>
      <c r="OE74" s="171"/>
      <c r="OF74" s="171"/>
      <c r="OG74" s="171"/>
      <c r="OH74" s="171"/>
      <c r="OI74" s="171"/>
      <c r="OJ74" s="171"/>
      <c r="OK74" s="171"/>
      <c r="OL74" s="171"/>
      <c r="OM74" s="171"/>
      <c r="ON74" s="171"/>
      <c r="OO74" s="171"/>
      <c r="OP74" s="171"/>
      <c r="OQ74" s="171"/>
      <c r="OR74" s="171"/>
      <c r="OS74" s="171"/>
      <c r="OT74" s="171"/>
      <c r="OU74" s="171"/>
      <c r="OV74" s="171"/>
      <c r="OW74" s="171"/>
      <c r="OX74" s="171"/>
      <c r="OY74" s="171"/>
      <c r="OZ74" s="171"/>
      <c r="PA74" s="171"/>
      <c r="PB74" s="171"/>
      <c r="PC74" s="171"/>
      <c r="PD74" s="171"/>
      <c r="PE74" s="171"/>
      <c r="PF74" s="171"/>
      <c r="PG74" s="171"/>
      <c r="PH74" s="171"/>
      <c r="PI74" s="171"/>
      <c r="PJ74" s="171"/>
      <c r="PK74" s="171"/>
      <c r="PL74" s="171"/>
      <c r="PM74" s="171"/>
      <c r="PN74" s="171"/>
      <c r="PO74" s="171"/>
      <c r="PP74" s="171"/>
      <c r="PQ74" s="171"/>
      <c r="PR74" s="171"/>
      <c r="PS74" s="171"/>
      <c r="PT74" s="171"/>
      <c r="PU74" s="171"/>
      <c r="PV74" s="171"/>
      <c r="PW74" s="171"/>
      <c r="PX74" s="171"/>
      <c r="PY74" s="171"/>
      <c r="PZ74" s="171"/>
      <c r="QA74" s="171"/>
      <c r="QB74" s="171"/>
      <c r="QC74" s="171"/>
      <c r="QD74" s="171"/>
      <c r="QE74" s="171"/>
      <c r="QF74" s="171"/>
      <c r="QG74" s="171"/>
      <c r="QH74" s="171"/>
      <c r="QI74" s="171"/>
      <c r="QJ74" s="171"/>
      <c r="QK74" s="171"/>
      <c r="QL74" s="171"/>
      <c r="QM74" s="171"/>
      <c r="QN74" s="171"/>
      <c r="QO74" s="171"/>
      <c r="QP74" s="171"/>
      <c r="QQ74" s="171"/>
      <c r="QR74" s="171"/>
      <c r="QS74" s="171"/>
      <c r="QT74" s="171"/>
      <c r="QU74" s="171"/>
      <c r="QV74" s="171"/>
      <c r="QW74" s="171"/>
      <c r="QX74" s="171"/>
      <c r="QY74" s="171"/>
      <c r="QZ74" s="171"/>
      <c r="RA74" s="171"/>
      <c r="RB74" s="171"/>
      <c r="RC74" s="171"/>
      <c r="RD74" s="171"/>
      <c r="RE74" s="171"/>
      <c r="RF74" s="171"/>
      <c r="RG74" s="171"/>
      <c r="RH74" s="171"/>
      <c r="RI74" s="171"/>
      <c r="RJ74" s="171"/>
      <c r="RK74" s="171"/>
      <c r="RL74" s="171"/>
      <c r="RM74" s="171"/>
      <c r="RN74" s="171"/>
      <c r="RO74" s="171"/>
      <c r="RP74" s="171"/>
      <c r="RQ74" s="171"/>
      <c r="RR74" s="171"/>
      <c r="RS74" s="171"/>
      <c r="RT74" s="171"/>
      <c r="RU74" s="171"/>
      <c r="RV74" s="171"/>
      <c r="RW74" s="171"/>
      <c r="RX74" s="171"/>
      <c r="RY74" s="171"/>
      <c r="RZ74" s="171"/>
      <c r="SA74" s="171"/>
      <c r="SB74" s="171"/>
      <c r="SC74" s="171"/>
      <c r="SD74" s="171"/>
      <c r="SE74" s="171"/>
      <c r="SF74" s="171"/>
      <c r="SG74" s="171"/>
      <c r="SH74" s="171"/>
      <c r="SI74" s="171"/>
      <c r="SJ74" s="171"/>
      <c r="SK74" s="171"/>
      <c r="SL74" s="171"/>
      <c r="SM74" s="171"/>
      <c r="SN74" s="171"/>
      <c r="SO74" s="171"/>
      <c r="SP74" s="171"/>
      <c r="SQ74" s="171"/>
      <c r="SR74" s="171"/>
      <c r="SS74" s="171"/>
      <c r="ST74" s="171"/>
      <c r="SU74" s="171"/>
      <c r="SV74" s="171"/>
      <c r="SW74" s="171"/>
      <c r="SX74" s="171"/>
      <c r="SY74" s="171"/>
      <c r="SZ74" s="171"/>
      <c r="TA74" s="171"/>
      <c r="TB74" s="171"/>
      <c r="TC74" s="171"/>
      <c r="TD74" s="171"/>
      <c r="TE74" s="171"/>
      <c r="TF74" s="171"/>
      <c r="TG74" s="171"/>
      <c r="TH74" s="171"/>
      <c r="TI74" s="171"/>
      <c r="TJ74" s="171"/>
      <c r="TK74" s="171"/>
      <c r="TL74" s="171"/>
      <c r="TM74" s="171"/>
      <c r="TN74" s="171"/>
      <c r="TO74" s="171"/>
      <c r="TP74" s="171"/>
      <c r="TQ74" s="171"/>
      <c r="TR74" s="171"/>
      <c r="TS74" s="171"/>
      <c r="TT74" s="171"/>
      <c r="TU74" s="171"/>
      <c r="TV74" s="171"/>
      <c r="TW74" s="171"/>
      <c r="TX74" s="171"/>
      <c r="TY74" s="171"/>
      <c r="TZ74" s="171"/>
      <c r="UA74" s="171"/>
      <c r="UB74" s="171"/>
      <c r="UC74" s="171"/>
      <c r="UD74" s="171"/>
      <c r="UE74" s="171"/>
      <c r="UF74" s="171"/>
      <c r="UG74" s="171"/>
      <c r="UH74" s="171"/>
      <c r="UI74" s="171"/>
      <c r="UJ74" s="171"/>
      <c r="UK74" s="171"/>
      <c r="UL74" s="171"/>
      <c r="UM74" s="171"/>
      <c r="UN74" s="171"/>
      <c r="UO74" s="171"/>
      <c r="UP74" s="171"/>
      <c r="UQ74" s="171"/>
      <c r="UR74" s="171"/>
      <c r="US74" s="171"/>
      <c r="UT74" s="171"/>
      <c r="UU74" s="171"/>
      <c r="UV74" s="171"/>
      <c r="UW74" s="171"/>
      <c r="UX74" s="171"/>
      <c r="UY74" s="171"/>
      <c r="UZ74" s="171"/>
      <c r="VA74" s="171"/>
      <c r="VB74" s="171"/>
      <c r="VC74" s="171"/>
      <c r="VD74" s="171"/>
      <c r="VE74" s="171"/>
      <c r="VF74" s="171"/>
      <c r="VG74" s="171"/>
      <c r="VH74" s="171"/>
      <c r="VI74" s="171"/>
      <c r="VJ74" s="171"/>
      <c r="VK74" s="171"/>
      <c r="VL74" s="171"/>
      <c r="VM74" s="171"/>
      <c r="VN74" s="171"/>
      <c r="VO74" s="171"/>
      <c r="VP74" s="171"/>
      <c r="VQ74" s="171"/>
      <c r="VR74" s="171"/>
      <c r="VS74" s="171"/>
      <c r="VT74" s="171"/>
      <c r="VU74" s="171"/>
      <c r="VV74" s="171"/>
      <c r="VW74" s="171"/>
      <c r="VX74" s="171"/>
      <c r="VY74" s="171"/>
      <c r="VZ74" s="171"/>
      <c r="WA74" s="171"/>
      <c r="WB74" s="171"/>
      <c r="WC74" s="171"/>
      <c r="WD74" s="171"/>
      <c r="WE74" s="171"/>
      <c r="WF74" s="171"/>
      <c r="WG74" s="171"/>
      <c r="WH74" s="171"/>
      <c r="WI74" s="171"/>
      <c r="WJ74" s="171"/>
      <c r="WK74" s="171"/>
      <c r="WL74" s="171"/>
      <c r="WM74" s="171"/>
      <c r="WN74" s="171"/>
      <c r="WO74" s="171"/>
      <c r="WP74" s="171"/>
      <c r="WQ74" s="171"/>
      <c r="WR74" s="171"/>
      <c r="WS74" s="171"/>
      <c r="WT74" s="171"/>
      <c r="WU74" s="171"/>
      <c r="WV74" s="171"/>
      <c r="WW74" s="171"/>
      <c r="WX74" s="171"/>
      <c r="WY74" s="171"/>
      <c r="WZ74" s="171"/>
      <c r="XA74" s="171"/>
      <c r="XB74" s="171"/>
      <c r="XC74" s="171"/>
      <c r="XD74" s="171"/>
      <c r="XE74" s="171"/>
      <c r="XF74" s="171"/>
      <c r="XG74" s="171"/>
      <c r="XH74" s="171"/>
      <c r="XI74" s="171"/>
      <c r="XJ74" s="171"/>
      <c r="XK74" s="171"/>
      <c r="XL74" s="171"/>
      <c r="XM74" s="171"/>
      <c r="XN74" s="171"/>
      <c r="XO74" s="171"/>
      <c r="XP74" s="171"/>
      <c r="XQ74" s="171"/>
      <c r="XR74" s="171"/>
      <c r="XS74" s="171"/>
      <c r="XT74" s="171"/>
      <c r="XU74" s="171"/>
      <c r="XV74" s="171"/>
      <c r="XW74" s="171"/>
      <c r="XX74" s="171"/>
      <c r="XY74" s="171"/>
      <c r="XZ74" s="171"/>
      <c r="YA74" s="171"/>
      <c r="YB74" s="171"/>
      <c r="YC74" s="171"/>
      <c r="YD74" s="171"/>
      <c r="YE74" s="171"/>
      <c r="YF74" s="171"/>
      <c r="YG74" s="171"/>
      <c r="YH74" s="171"/>
      <c r="YI74" s="171"/>
      <c r="YJ74" s="171"/>
      <c r="YK74" s="171"/>
      <c r="YL74" s="171"/>
      <c r="YM74" s="171"/>
      <c r="YN74" s="171"/>
      <c r="YO74" s="171"/>
      <c r="YP74" s="171"/>
      <c r="YQ74" s="171"/>
      <c r="YR74" s="171"/>
      <c r="YS74" s="171"/>
      <c r="YT74" s="171"/>
      <c r="YU74" s="171"/>
      <c r="YV74" s="171"/>
      <c r="YW74" s="171"/>
      <c r="YX74" s="171"/>
      <c r="YY74" s="171"/>
      <c r="YZ74" s="171"/>
      <c r="ZA74" s="171"/>
      <c r="ZB74" s="171"/>
      <c r="ZC74" s="171"/>
      <c r="ZD74" s="171"/>
      <c r="ZE74" s="171"/>
      <c r="ZF74" s="171"/>
      <c r="ZG74" s="171"/>
      <c r="ZH74" s="171"/>
      <c r="ZI74" s="171"/>
      <c r="ZJ74" s="171"/>
      <c r="ZK74" s="171"/>
      <c r="ZL74" s="171"/>
      <c r="ZM74" s="171"/>
      <c r="ZN74" s="171"/>
      <c r="ZO74" s="171"/>
      <c r="ZP74" s="171"/>
      <c r="ZQ74" s="171"/>
      <c r="ZR74" s="171"/>
      <c r="ZS74" s="171"/>
      <c r="ZT74" s="171"/>
      <c r="ZU74" s="171"/>
      <c r="ZV74" s="171"/>
      <c r="ZW74" s="171"/>
      <c r="ZX74" s="171"/>
      <c r="ZY74" s="171"/>
      <c r="ZZ74" s="171"/>
      <c r="AAA74" s="171"/>
      <c r="AAB74" s="171"/>
      <c r="AAC74" s="171"/>
      <c r="AAD74" s="171"/>
      <c r="AAE74" s="171"/>
      <c r="AAF74" s="171"/>
      <c r="AAG74" s="171"/>
      <c r="AAH74" s="171"/>
      <c r="AAI74" s="171"/>
      <c r="AAJ74" s="171"/>
      <c r="AAK74" s="171"/>
      <c r="AAL74" s="171"/>
      <c r="AAM74" s="171"/>
      <c r="AAN74" s="171"/>
      <c r="AAO74" s="171"/>
      <c r="AAP74" s="171"/>
      <c r="AAQ74" s="171"/>
      <c r="AAR74" s="171"/>
      <c r="AAS74" s="171"/>
      <c r="AAT74" s="171"/>
      <c r="AAU74" s="171"/>
      <c r="AAV74" s="171"/>
      <c r="AAW74" s="171"/>
      <c r="AAX74" s="171"/>
      <c r="AAY74" s="171"/>
      <c r="AAZ74" s="171"/>
      <c r="ABA74" s="171"/>
      <c r="ABB74" s="171"/>
      <c r="ABC74" s="171"/>
      <c r="ABD74" s="171"/>
      <c r="ABE74" s="171"/>
      <c r="ABF74" s="171"/>
      <c r="ABG74" s="171"/>
      <c r="ABH74" s="171"/>
      <c r="ABI74" s="171"/>
      <c r="ABJ74" s="171"/>
      <c r="ABK74" s="171"/>
      <c r="ABL74" s="171"/>
      <c r="ABM74" s="171"/>
      <c r="ABN74" s="171"/>
      <c r="ABO74" s="171"/>
      <c r="ABP74" s="171"/>
      <c r="ABQ74" s="171"/>
      <c r="ABR74" s="171"/>
      <c r="ABS74" s="171"/>
      <c r="ABT74" s="171"/>
      <c r="ABU74" s="171"/>
      <c r="ABV74" s="171"/>
      <c r="ABW74" s="171"/>
      <c r="ABX74" s="171"/>
      <c r="ABY74" s="171"/>
      <c r="ABZ74" s="171"/>
      <c r="ACA74" s="171"/>
      <c r="ACB74" s="171"/>
      <c r="ACC74" s="194"/>
    </row>
    <row r="75" spans="1:757" s="172" customFormat="1" ht="15.75" customHeight="1" x14ac:dyDescent="0.2">
      <c r="A75" s="170">
        <v>33</v>
      </c>
      <c r="B75" s="187"/>
      <c r="C75" s="188"/>
      <c r="D75" s="169"/>
      <c r="E75" s="169"/>
      <c r="F75" s="150" t="str">
        <f t="shared" si="8"/>
        <v/>
      </c>
      <c r="G75" s="169"/>
      <c r="H75" s="169"/>
      <c r="I75" s="169"/>
      <c r="J75" s="169"/>
      <c r="K75" s="169"/>
      <c r="L75" s="169"/>
      <c r="M75" s="169"/>
      <c r="N75" s="169"/>
      <c r="O75" s="169"/>
      <c r="P75" s="169"/>
      <c r="Q75" s="150" t="str">
        <f t="shared" si="9"/>
        <v/>
      </c>
      <c r="R75" s="169"/>
      <c r="S75" s="182"/>
      <c r="T75" s="183" t="str">
        <f t="shared" ref="T75:T106" si="22">IF(S75&lt;&gt;"",R75/S75,"")</f>
        <v/>
      </c>
      <c r="U75" s="169"/>
      <c r="V75" s="184"/>
      <c r="W75" s="185" t="str">
        <f t="shared" si="20"/>
        <v/>
      </c>
      <c r="X75" s="169"/>
      <c r="Y75" s="184"/>
      <c r="Z75" s="186" t="str">
        <f t="shared" si="21"/>
        <v/>
      </c>
      <c r="AA75" s="168"/>
      <c r="AB75" s="151" t="str">
        <f t="shared" si="13"/>
        <v/>
      </c>
      <c r="AC75" s="169"/>
      <c r="AD75" s="169"/>
      <c r="AE75" s="169"/>
      <c r="AF75" s="169"/>
      <c r="AG75" s="169"/>
      <c r="AH75" s="169"/>
      <c r="AI75" s="169"/>
      <c r="AJ75" s="169"/>
      <c r="AK75" s="169"/>
      <c r="AL75" s="169"/>
      <c r="AM75" s="169"/>
      <c r="AN75" s="169"/>
      <c r="AO75" s="169"/>
      <c r="AP75" s="169"/>
      <c r="AQ75" s="170" t="str">
        <f t="shared" si="14"/>
        <v/>
      </c>
      <c r="AR75" s="515" t="str">
        <f t="shared" si="15"/>
        <v/>
      </c>
      <c r="AS75" s="515"/>
      <c r="AT75" s="171"/>
      <c r="AU75" s="171"/>
      <c r="AV75" s="171"/>
      <c r="AW75" s="171"/>
      <c r="AX75" s="171"/>
      <c r="AY75" s="171"/>
      <c r="AZ75" s="171"/>
      <c r="BA75" s="171"/>
      <c r="BB75" s="171"/>
      <c r="BC75" s="171"/>
      <c r="BD75" s="171"/>
      <c r="BE75" s="171"/>
      <c r="BF75" s="210"/>
      <c r="BG75" s="218">
        <f t="shared" si="16"/>
        <v>0</v>
      </c>
      <c r="BH75" s="219">
        <f t="shared" si="17"/>
        <v>0</v>
      </c>
      <c r="BI75" s="220">
        <f t="shared" si="18"/>
        <v>0</v>
      </c>
      <c r="BJ75" s="221">
        <f t="shared" si="19"/>
        <v>0</v>
      </c>
      <c r="BK75" s="556"/>
      <c r="BL75" s="556"/>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c r="CY75" s="171"/>
      <c r="CZ75" s="171"/>
      <c r="DA75" s="171"/>
      <c r="DB75" s="171"/>
      <c r="DC75" s="171"/>
      <c r="DD75" s="171"/>
      <c r="DE75" s="171"/>
      <c r="DF75" s="171"/>
      <c r="DG75" s="171"/>
      <c r="DH75" s="171"/>
      <c r="DI75" s="171"/>
      <c r="DJ75" s="171"/>
      <c r="DK75" s="171"/>
      <c r="DL75" s="171"/>
      <c r="DM75" s="171"/>
      <c r="DN75" s="171"/>
      <c r="DO75" s="171"/>
      <c r="DP75" s="171"/>
      <c r="DQ75" s="171"/>
      <c r="DR75" s="171"/>
      <c r="DS75" s="171"/>
      <c r="DT75" s="171"/>
      <c r="DU75" s="171"/>
      <c r="DV75" s="171"/>
      <c r="DW75" s="171"/>
      <c r="DX75" s="171"/>
      <c r="DY75" s="171"/>
      <c r="DZ75" s="171"/>
      <c r="EA75" s="171"/>
      <c r="EB75" s="171"/>
      <c r="EC75" s="171"/>
      <c r="ED75" s="171"/>
      <c r="EE75" s="171"/>
      <c r="EF75" s="171"/>
      <c r="EG75" s="171"/>
      <c r="EH75" s="171"/>
      <c r="EI75" s="171"/>
      <c r="EJ75" s="171"/>
      <c r="EK75" s="171"/>
      <c r="EL75" s="171"/>
      <c r="EM75" s="171"/>
      <c r="EN75" s="171"/>
      <c r="EO75" s="171"/>
      <c r="EP75" s="171"/>
      <c r="EQ75" s="171"/>
      <c r="ER75" s="171"/>
      <c r="ES75" s="171"/>
      <c r="ET75" s="171"/>
      <c r="EU75" s="171"/>
      <c r="EV75" s="171"/>
      <c r="EW75" s="171"/>
      <c r="EX75" s="171"/>
      <c r="EY75" s="171"/>
      <c r="EZ75" s="171"/>
      <c r="FA75" s="171"/>
      <c r="FB75" s="171"/>
      <c r="FC75" s="171"/>
      <c r="FD75" s="171"/>
      <c r="FE75" s="171"/>
      <c r="FF75" s="171"/>
      <c r="FG75" s="171"/>
      <c r="FH75" s="171"/>
      <c r="FI75" s="171"/>
      <c r="FJ75" s="171"/>
      <c r="FK75" s="171"/>
      <c r="FL75" s="171"/>
      <c r="FM75" s="171"/>
      <c r="FN75" s="171"/>
      <c r="FO75" s="171"/>
      <c r="FP75" s="171"/>
      <c r="FQ75" s="171"/>
      <c r="FR75" s="171"/>
      <c r="FS75" s="171"/>
      <c r="FT75" s="171"/>
      <c r="FU75" s="171"/>
      <c r="FV75" s="171"/>
      <c r="FW75" s="171"/>
      <c r="FX75" s="171"/>
      <c r="FY75" s="171"/>
      <c r="FZ75" s="171"/>
      <c r="GA75" s="171"/>
      <c r="GB75" s="171"/>
      <c r="GC75" s="171"/>
      <c r="GD75" s="171"/>
      <c r="GE75" s="171"/>
      <c r="GF75" s="171"/>
      <c r="GG75" s="171"/>
      <c r="GH75" s="171"/>
      <c r="GI75" s="171"/>
      <c r="GJ75" s="171"/>
      <c r="GK75" s="171"/>
      <c r="GL75" s="171"/>
      <c r="GM75" s="171"/>
      <c r="GN75" s="171"/>
      <c r="GO75" s="171"/>
      <c r="GP75" s="171"/>
      <c r="GQ75" s="171"/>
      <c r="GR75" s="171"/>
      <c r="GS75" s="171"/>
      <c r="GT75" s="171"/>
      <c r="GU75" s="171"/>
      <c r="GV75" s="171"/>
      <c r="GW75" s="171"/>
      <c r="GX75" s="171"/>
      <c r="GY75" s="171"/>
      <c r="GZ75" s="171"/>
      <c r="HA75" s="171"/>
      <c r="HB75" s="171"/>
      <c r="HC75" s="171"/>
      <c r="HD75" s="171"/>
      <c r="HE75" s="171"/>
      <c r="HF75" s="171"/>
      <c r="HG75" s="171"/>
      <c r="HH75" s="171"/>
      <c r="HI75" s="171"/>
      <c r="HJ75" s="171"/>
      <c r="HK75" s="171"/>
      <c r="HL75" s="171"/>
      <c r="HM75" s="171"/>
      <c r="HN75" s="171"/>
      <c r="HO75" s="171"/>
      <c r="HP75" s="171"/>
      <c r="HQ75" s="171"/>
      <c r="HR75" s="171"/>
      <c r="HS75" s="171"/>
      <c r="HT75" s="171"/>
      <c r="HU75" s="171"/>
      <c r="HV75" s="171"/>
      <c r="HW75" s="171"/>
      <c r="HX75" s="171"/>
      <c r="HY75" s="171"/>
      <c r="HZ75" s="171"/>
      <c r="IA75" s="171"/>
      <c r="IB75" s="171"/>
      <c r="IC75" s="171"/>
      <c r="ID75" s="171"/>
      <c r="IE75" s="171"/>
      <c r="IF75" s="171"/>
      <c r="IG75" s="171"/>
      <c r="IH75" s="171"/>
      <c r="II75" s="171"/>
      <c r="IJ75" s="171"/>
      <c r="IK75" s="171"/>
      <c r="IL75" s="171"/>
      <c r="IM75" s="171"/>
      <c r="IN75" s="171"/>
      <c r="IO75" s="171"/>
      <c r="IP75" s="171"/>
      <c r="IQ75" s="171"/>
      <c r="IR75" s="171"/>
      <c r="IS75" s="171"/>
      <c r="IT75" s="171"/>
      <c r="IU75" s="171"/>
      <c r="IV75" s="171"/>
      <c r="IW75" s="171"/>
      <c r="IX75" s="171"/>
      <c r="IY75" s="171"/>
      <c r="IZ75" s="171"/>
      <c r="JA75" s="171"/>
      <c r="JB75" s="171"/>
      <c r="JC75" s="171"/>
      <c r="JD75" s="171"/>
      <c r="JE75" s="171"/>
      <c r="JF75" s="171"/>
      <c r="JG75" s="171"/>
      <c r="JH75" s="171"/>
      <c r="JI75" s="171"/>
      <c r="JJ75" s="171"/>
      <c r="JK75" s="171"/>
      <c r="JL75" s="171"/>
      <c r="JM75" s="171"/>
      <c r="JN75" s="171"/>
      <c r="JO75" s="171"/>
      <c r="JP75" s="171"/>
      <c r="JQ75" s="171"/>
      <c r="JR75" s="171"/>
      <c r="JS75" s="171"/>
      <c r="JT75" s="171"/>
      <c r="JU75" s="171"/>
      <c r="JV75" s="171"/>
      <c r="JW75" s="171"/>
      <c r="JX75" s="171"/>
      <c r="JY75" s="171"/>
      <c r="JZ75" s="171"/>
      <c r="KA75" s="171"/>
      <c r="KB75" s="171"/>
      <c r="KC75" s="171"/>
      <c r="KD75" s="171"/>
      <c r="KE75" s="171"/>
      <c r="KF75" s="171"/>
      <c r="KG75" s="171"/>
      <c r="KH75" s="171"/>
      <c r="KI75" s="171"/>
      <c r="KJ75" s="171"/>
      <c r="KK75" s="171"/>
      <c r="KL75" s="171"/>
      <c r="KM75" s="171"/>
      <c r="KN75" s="171"/>
      <c r="KO75" s="171"/>
      <c r="KP75" s="171"/>
      <c r="KQ75" s="171"/>
      <c r="KR75" s="171"/>
      <c r="KS75" s="171"/>
      <c r="KT75" s="171"/>
      <c r="KU75" s="171"/>
      <c r="KV75" s="171"/>
      <c r="KW75" s="171"/>
      <c r="KX75" s="171"/>
      <c r="KY75" s="171"/>
      <c r="KZ75" s="171"/>
      <c r="LA75" s="171"/>
      <c r="LB75" s="171"/>
      <c r="LC75" s="171"/>
      <c r="LD75" s="171"/>
      <c r="LE75" s="171"/>
      <c r="LF75" s="171"/>
      <c r="LG75" s="171"/>
      <c r="LH75" s="171"/>
      <c r="LI75" s="171"/>
      <c r="LJ75" s="171"/>
      <c r="LK75" s="171"/>
      <c r="LL75" s="171"/>
      <c r="LM75" s="171"/>
      <c r="LN75" s="171"/>
      <c r="LO75" s="171"/>
      <c r="LP75" s="171"/>
      <c r="LQ75" s="171"/>
      <c r="LR75" s="171"/>
      <c r="LS75" s="171"/>
      <c r="LT75" s="171"/>
      <c r="LU75" s="171"/>
      <c r="LV75" s="171"/>
      <c r="LW75" s="171"/>
      <c r="LX75" s="171"/>
      <c r="LY75" s="171"/>
      <c r="LZ75" s="171"/>
      <c r="MA75" s="171"/>
      <c r="MB75" s="171"/>
      <c r="MC75" s="171"/>
      <c r="MD75" s="171"/>
      <c r="ME75" s="171"/>
      <c r="MF75" s="171"/>
      <c r="MG75" s="171"/>
      <c r="MH75" s="171"/>
      <c r="MI75" s="171"/>
      <c r="MJ75" s="171"/>
      <c r="MK75" s="171"/>
      <c r="ML75" s="171"/>
      <c r="MM75" s="171"/>
      <c r="MN75" s="171"/>
      <c r="MO75" s="171"/>
      <c r="MP75" s="171"/>
      <c r="MQ75" s="171"/>
      <c r="MR75" s="171"/>
      <c r="MS75" s="171"/>
      <c r="MT75" s="171"/>
      <c r="MU75" s="171"/>
      <c r="MV75" s="171"/>
      <c r="MW75" s="171"/>
      <c r="MX75" s="171"/>
      <c r="MY75" s="171"/>
      <c r="MZ75" s="171"/>
      <c r="NA75" s="171"/>
      <c r="NB75" s="171"/>
      <c r="NC75" s="171"/>
      <c r="ND75" s="171"/>
      <c r="NE75" s="171"/>
      <c r="NF75" s="171"/>
      <c r="NG75" s="171"/>
      <c r="NH75" s="171"/>
      <c r="NI75" s="171"/>
      <c r="NJ75" s="171"/>
      <c r="NK75" s="171"/>
      <c r="NL75" s="171"/>
      <c r="NM75" s="171"/>
      <c r="NN75" s="171"/>
      <c r="NO75" s="171"/>
      <c r="NP75" s="171"/>
      <c r="NQ75" s="171"/>
      <c r="NR75" s="171"/>
      <c r="NS75" s="171"/>
      <c r="NT75" s="171"/>
      <c r="NU75" s="171"/>
      <c r="NV75" s="171"/>
      <c r="NW75" s="171"/>
      <c r="NX75" s="171"/>
      <c r="NY75" s="171"/>
      <c r="NZ75" s="171"/>
      <c r="OA75" s="171"/>
      <c r="OB75" s="171"/>
      <c r="OC75" s="171"/>
      <c r="OD75" s="171"/>
      <c r="OE75" s="171"/>
      <c r="OF75" s="171"/>
      <c r="OG75" s="171"/>
      <c r="OH75" s="171"/>
      <c r="OI75" s="171"/>
      <c r="OJ75" s="171"/>
      <c r="OK75" s="171"/>
      <c r="OL75" s="171"/>
      <c r="OM75" s="171"/>
      <c r="ON75" s="171"/>
      <c r="OO75" s="171"/>
      <c r="OP75" s="171"/>
      <c r="OQ75" s="171"/>
      <c r="OR75" s="171"/>
      <c r="OS75" s="171"/>
      <c r="OT75" s="171"/>
      <c r="OU75" s="171"/>
      <c r="OV75" s="171"/>
      <c r="OW75" s="171"/>
      <c r="OX75" s="171"/>
      <c r="OY75" s="171"/>
      <c r="OZ75" s="171"/>
      <c r="PA75" s="171"/>
      <c r="PB75" s="171"/>
      <c r="PC75" s="171"/>
      <c r="PD75" s="171"/>
      <c r="PE75" s="171"/>
      <c r="PF75" s="171"/>
      <c r="PG75" s="171"/>
      <c r="PH75" s="171"/>
      <c r="PI75" s="171"/>
      <c r="PJ75" s="171"/>
      <c r="PK75" s="171"/>
      <c r="PL75" s="171"/>
      <c r="PM75" s="171"/>
      <c r="PN75" s="171"/>
      <c r="PO75" s="171"/>
      <c r="PP75" s="171"/>
      <c r="PQ75" s="171"/>
      <c r="PR75" s="171"/>
      <c r="PS75" s="171"/>
      <c r="PT75" s="171"/>
      <c r="PU75" s="171"/>
      <c r="PV75" s="171"/>
      <c r="PW75" s="171"/>
      <c r="PX75" s="171"/>
      <c r="PY75" s="171"/>
      <c r="PZ75" s="171"/>
      <c r="QA75" s="171"/>
      <c r="QB75" s="171"/>
      <c r="QC75" s="171"/>
      <c r="QD75" s="171"/>
      <c r="QE75" s="171"/>
      <c r="QF75" s="171"/>
      <c r="QG75" s="171"/>
      <c r="QH75" s="171"/>
      <c r="QI75" s="171"/>
      <c r="QJ75" s="171"/>
      <c r="QK75" s="171"/>
      <c r="QL75" s="171"/>
      <c r="QM75" s="171"/>
      <c r="QN75" s="171"/>
      <c r="QO75" s="171"/>
      <c r="QP75" s="171"/>
      <c r="QQ75" s="171"/>
      <c r="QR75" s="171"/>
      <c r="QS75" s="171"/>
      <c r="QT75" s="171"/>
      <c r="QU75" s="171"/>
      <c r="QV75" s="171"/>
      <c r="QW75" s="171"/>
      <c r="QX75" s="171"/>
      <c r="QY75" s="171"/>
      <c r="QZ75" s="171"/>
      <c r="RA75" s="171"/>
      <c r="RB75" s="171"/>
      <c r="RC75" s="171"/>
      <c r="RD75" s="171"/>
      <c r="RE75" s="171"/>
      <c r="RF75" s="171"/>
      <c r="RG75" s="171"/>
      <c r="RH75" s="171"/>
      <c r="RI75" s="171"/>
      <c r="RJ75" s="171"/>
      <c r="RK75" s="171"/>
      <c r="RL75" s="171"/>
      <c r="RM75" s="171"/>
      <c r="RN75" s="171"/>
      <c r="RO75" s="171"/>
      <c r="RP75" s="171"/>
      <c r="RQ75" s="171"/>
      <c r="RR75" s="171"/>
      <c r="RS75" s="171"/>
      <c r="RT75" s="171"/>
      <c r="RU75" s="171"/>
      <c r="RV75" s="171"/>
      <c r="RW75" s="171"/>
      <c r="RX75" s="171"/>
      <c r="RY75" s="171"/>
      <c r="RZ75" s="171"/>
      <c r="SA75" s="171"/>
      <c r="SB75" s="171"/>
      <c r="SC75" s="171"/>
      <c r="SD75" s="171"/>
      <c r="SE75" s="171"/>
      <c r="SF75" s="171"/>
      <c r="SG75" s="171"/>
      <c r="SH75" s="171"/>
      <c r="SI75" s="171"/>
      <c r="SJ75" s="171"/>
      <c r="SK75" s="171"/>
      <c r="SL75" s="171"/>
      <c r="SM75" s="171"/>
      <c r="SN75" s="171"/>
      <c r="SO75" s="171"/>
      <c r="SP75" s="171"/>
      <c r="SQ75" s="171"/>
      <c r="SR75" s="171"/>
      <c r="SS75" s="171"/>
      <c r="ST75" s="171"/>
      <c r="SU75" s="171"/>
      <c r="SV75" s="171"/>
      <c r="SW75" s="171"/>
      <c r="SX75" s="171"/>
      <c r="SY75" s="171"/>
      <c r="SZ75" s="171"/>
      <c r="TA75" s="171"/>
      <c r="TB75" s="171"/>
      <c r="TC75" s="171"/>
      <c r="TD75" s="171"/>
      <c r="TE75" s="171"/>
      <c r="TF75" s="171"/>
      <c r="TG75" s="171"/>
      <c r="TH75" s="171"/>
      <c r="TI75" s="171"/>
      <c r="TJ75" s="171"/>
      <c r="TK75" s="171"/>
      <c r="TL75" s="171"/>
      <c r="TM75" s="171"/>
      <c r="TN75" s="171"/>
      <c r="TO75" s="171"/>
      <c r="TP75" s="171"/>
      <c r="TQ75" s="171"/>
      <c r="TR75" s="171"/>
      <c r="TS75" s="171"/>
      <c r="TT75" s="171"/>
      <c r="TU75" s="171"/>
      <c r="TV75" s="171"/>
      <c r="TW75" s="171"/>
      <c r="TX75" s="171"/>
      <c r="TY75" s="171"/>
      <c r="TZ75" s="171"/>
      <c r="UA75" s="171"/>
      <c r="UB75" s="171"/>
      <c r="UC75" s="171"/>
      <c r="UD75" s="171"/>
      <c r="UE75" s="171"/>
      <c r="UF75" s="171"/>
      <c r="UG75" s="171"/>
      <c r="UH75" s="171"/>
      <c r="UI75" s="171"/>
      <c r="UJ75" s="171"/>
      <c r="UK75" s="171"/>
      <c r="UL75" s="171"/>
      <c r="UM75" s="171"/>
      <c r="UN75" s="171"/>
      <c r="UO75" s="171"/>
      <c r="UP75" s="171"/>
      <c r="UQ75" s="171"/>
      <c r="UR75" s="171"/>
      <c r="US75" s="171"/>
      <c r="UT75" s="171"/>
      <c r="UU75" s="171"/>
      <c r="UV75" s="171"/>
      <c r="UW75" s="171"/>
      <c r="UX75" s="171"/>
      <c r="UY75" s="171"/>
      <c r="UZ75" s="171"/>
      <c r="VA75" s="171"/>
      <c r="VB75" s="171"/>
      <c r="VC75" s="171"/>
      <c r="VD75" s="171"/>
      <c r="VE75" s="171"/>
      <c r="VF75" s="171"/>
      <c r="VG75" s="171"/>
      <c r="VH75" s="171"/>
      <c r="VI75" s="171"/>
      <c r="VJ75" s="171"/>
      <c r="VK75" s="171"/>
      <c r="VL75" s="171"/>
      <c r="VM75" s="171"/>
      <c r="VN75" s="171"/>
      <c r="VO75" s="171"/>
      <c r="VP75" s="171"/>
      <c r="VQ75" s="171"/>
      <c r="VR75" s="171"/>
      <c r="VS75" s="171"/>
      <c r="VT75" s="171"/>
      <c r="VU75" s="171"/>
      <c r="VV75" s="171"/>
      <c r="VW75" s="171"/>
      <c r="VX75" s="171"/>
      <c r="VY75" s="171"/>
      <c r="VZ75" s="171"/>
      <c r="WA75" s="171"/>
      <c r="WB75" s="171"/>
      <c r="WC75" s="171"/>
      <c r="WD75" s="171"/>
      <c r="WE75" s="171"/>
      <c r="WF75" s="171"/>
      <c r="WG75" s="171"/>
      <c r="WH75" s="171"/>
      <c r="WI75" s="171"/>
      <c r="WJ75" s="171"/>
      <c r="WK75" s="171"/>
      <c r="WL75" s="171"/>
      <c r="WM75" s="171"/>
      <c r="WN75" s="171"/>
      <c r="WO75" s="171"/>
      <c r="WP75" s="171"/>
      <c r="WQ75" s="171"/>
      <c r="WR75" s="171"/>
      <c r="WS75" s="171"/>
      <c r="WT75" s="171"/>
      <c r="WU75" s="171"/>
      <c r="WV75" s="171"/>
      <c r="WW75" s="171"/>
      <c r="WX75" s="171"/>
      <c r="WY75" s="171"/>
      <c r="WZ75" s="171"/>
      <c r="XA75" s="171"/>
      <c r="XB75" s="171"/>
      <c r="XC75" s="171"/>
      <c r="XD75" s="171"/>
      <c r="XE75" s="171"/>
      <c r="XF75" s="171"/>
      <c r="XG75" s="171"/>
      <c r="XH75" s="171"/>
      <c r="XI75" s="171"/>
      <c r="XJ75" s="171"/>
      <c r="XK75" s="171"/>
      <c r="XL75" s="171"/>
      <c r="XM75" s="171"/>
      <c r="XN75" s="171"/>
      <c r="XO75" s="171"/>
      <c r="XP75" s="171"/>
      <c r="XQ75" s="171"/>
      <c r="XR75" s="171"/>
      <c r="XS75" s="171"/>
      <c r="XT75" s="171"/>
      <c r="XU75" s="171"/>
      <c r="XV75" s="171"/>
      <c r="XW75" s="171"/>
      <c r="XX75" s="171"/>
      <c r="XY75" s="171"/>
      <c r="XZ75" s="171"/>
      <c r="YA75" s="171"/>
      <c r="YB75" s="171"/>
      <c r="YC75" s="171"/>
      <c r="YD75" s="171"/>
      <c r="YE75" s="171"/>
      <c r="YF75" s="171"/>
      <c r="YG75" s="171"/>
      <c r="YH75" s="171"/>
      <c r="YI75" s="171"/>
      <c r="YJ75" s="171"/>
      <c r="YK75" s="171"/>
      <c r="YL75" s="171"/>
      <c r="YM75" s="171"/>
      <c r="YN75" s="171"/>
      <c r="YO75" s="171"/>
      <c r="YP75" s="171"/>
      <c r="YQ75" s="171"/>
      <c r="YR75" s="171"/>
      <c r="YS75" s="171"/>
      <c r="YT75" s="171"/>
      <c r="YU75" s="171"/>
      <c r="YV75" s="171"/>
      <c r="YW75" s="171"/>
      <c r="YX75" s="171"/>
      <c r="YY75" s="171"/>
      <c r="YZ75" s="171"/>
      <c r="ZA75" s="171"/>
      <c r="ZB75" s="171"/>
      <c r="ZC75" s="171"/>
      <c r="ZD75" s="171"/>
      <c r="ZE75" s="171"/>
      <c r="ZF75" s="171"/>
      <c r="ZG75" s="171"/>
      <c r="ZH75" s="171"/>
      <c r="ZI75" s="171"/>
      <c r="ZJ75" s="171"/>
      <c r="ZK75" s="171"/>
      <c r="ZL75" s="171"/>
      <c r="ZM75" s="171"/>
      <c r="ZN75" s="171"/>
      <c r="ZO75" s="171"/>
      <c r="ZP75" s="171"/>
      <c r="ZQ75" s="171"/>
      <c r="ZR75" s="171"/>
      <c r="ZS75" s="171"/>
      <c r="ZT75" s="171"/>
      <c r="ZU75" s="171"/>
      <c r="ZV75" s="171"/>
      <c r="ZW75" s="171"/>
      <c r="ZX75" s="171"/>
      <c r="ZY75" s="171"/>
      <c r="ZZ75" s="171"/>
      <c r="AAA75" s="171"/>
      <c r="AAB75" s="171"/>
      <c r="AAC75" s="171"/>
      <c r="AAD75" s="171"/>
      <c r="AAE75" s="171"/>
      <c r="AAF75" s="171"/>
      <c r="AAG75" s="171"/>
      <c r="AAH75" s="171"/>
      <c r="AAI75" s="171"/>
      <c r="AAJ75" s="171"/>
      <c r="AAK75" s="171"/>
      <c r="AAL75" s="171"/>
      <c r="AAM75" s="171"/>
      <c r="AAN75" s="171"/>
      <c r="AAO75" s="171"/>
      <c r="AAP75" s="171"/>
      <c r="AAQ75" s="171"/>
      <c r="AAR75" s="171"/>
      <c r="AAS75" s="171"/>
      <c r="AAT75" s="171"/>
      <c r="AAU75" s="171"/>
      <c r="AAV75" s="171"/>
      <c r="AAW75" s="171"/>
      <c r="AAX75" s="171"/>
      <c r="AAY75" s="171"/>
      <c r="AAZ75" s="171"/>
      <c r="ABA75" s="171"/>
      <c r="ABB75" s="171"/>
      <c r="ABC75" s="171"/>
      <c r="ABD75" s="171"/>
      <c r="ABE75" s="171"/>
      <c r="ABF75" s="171"/>
      <c r="ABG75" s="171"/>
      <c r="ABH75" s="171"/>
      <c r="ABI75" s="171"/>
      <c r="ABJ75" s="171"/>
      <c r="ABK75" s="171"/>
      <c r="ABL75" s="171"/>
      <c r="ABM75" s="171"/>
      <c r="ABN75" s="171"/>
      <c r="ABO75" s="171"/>
      <c r="ABP75" s="171"/>
      <c r="ABQ75" s="171"/>
      <c r="ABR75" s="171"/>
      <c r="ABS75" s="171"/>
      <c r="ABT75" s="171"/>
      <c r="ABU75" s="171"/>
      <c r="ABV75" s="171"/>
      <c r="ABW75" s="171"/>
      <c r="ABX75" s="171"/>
      <c r="ABY75" s="171"/>
      <c r="ABZ75" s="171"/>
      <c r="ACA75" s="171"/>
      <c r="ACB75" s="171"/>
      <c r="ACC75" s="194"/>
    </row>
    <row r="76" spans="1:757" s="172" customFormat="1" ht="15.75" customHeight="1" x14ac:dyDescent="0.2">
      <c r="A76" s="170">
        <v>34</v>
      </c>
      <c r="B76" s="187"/>
      <c r="C76" s="188"/>
      <c r="D76" s="169"/>
      <c r="E76" s="169"/>
      <c r="F76" s="150" t="str">
        <f t="shared" si="8"/>
        <v/>
      </c>
      <c r="G76" s="169"/>
      <c r="H76" s="169"/>
      <c r="I76" s="169"/>
      <c r="J76" s="169"/>
      <c r="K76" s="169"/>
      <c r="L76" s="169"/>
      <c r="M76" s="169"/>
      <c r="N76" s="169"/>
      <c r="O76" s="169"/>
      <c r="P76" s="169"/>
      <c r="Q76" s="150" t="str">
        <f t="shared" si="9"/>
        <v/>
      </c>
      <c r="R76" s="169"/>
      <c r="S76" s="182"/>
      <c r="T76" s="183" t="str">
        <f t="shared" si="22"/>
        <v/>
      </c>
      <c r="U76" s="169"/>
      <c r="V76" s="184"/>
      <c r="W76" s="185" t="str">
        <f t="shared" si="20"/>
        <v/>
      </c>
      <c r="X76" s="169"/>
      <c r="Y76" s="184"/>
      <c r="Z76" s="186" t="str">
        <f t="shared" si="21"/>
        <v/>
      </c>
      <c r="AA76" s="168"/>
      <c r="AB76" s="151" t="str">
        <f t="shared" si="13"/>
        <v/>
      </c>
      <c r="AC76" s="169"/>
      <c r="AD76" s="169"/>
      <c r="AE76" s="169"/>
      <c r="AF76" s="169"/>
      <c r="AG76" s="169"/>
      <c r="AH76" s="169"/>
      <c r="AI76" s="169"/>
      <c r="AJ76" s="169"/>
      <c r="AK76" s="169"/>
      <c r="AL76" s="169"/>
      <c r="AM76" s="169"/>
      <c r="AN76" s="169"/>
      <c r="AO76" s="169"/>
      <c r="AP76" s="169"/>
      <c r="AQ76" s="170" t="str">
        <f t="shared" si="14"/>
        <v/>
      </c>
      <c r="AR76" s="515" t="str">
        <f t="shared" si="15"/>
        <v/>
      </c>
      <c r="AS76" s="515"/>
      <c r="AT76" s="171"/>
      <c r="AU76" s="171"/>
      <c r="AV76" s="171"/>
      <c r="AW76" s="171"/>
      <c r="AX76" s="171"/>
      <c r="AY76" s="171"/>
      <c r="AZ76" s="171"/>
      <c r="BA76" s="171"/>
      <c r="BB76" s="171"/>
      <c r="BC76" s="171"/>
      <c r="BD76" s="171"/>
      <c r="BE76" s="171"/>
      <c r="BF76" s="210"/>
      <c r="BG76" s="218">
        <f t="shared" si="16"/>
        <v>0</v>
      </c>
      <c r="BH76" s="219">
        <f t="shared" si="17"/>
        <v>0</v>
      </c>
      <c r="BI76" s="220">
        <f t="shared" si="18"/>
        <v>0</v>
      </c>
      <c r="BJ76" s="221">
        <f t="shared" si="19"/>
        <v>0</v>
      </c>
      <c r="BK76" s="556"/>
      <c r="BL76" s="556"/>
      <c r="BM76" s="171"/>
      <c r="BN76" s="171"/>
      <c r="BO76" s="171"/>
      <c r="BP76" s="171"/>
      <c r="BQ76" s="171"/>
      <c r="BR76" s="171"/>
      <c r="BS76" s="171"/>
      <c r="BT76" s="171"/>
      <c r="BU76" s="171"/>
      <c r="BV76" s="171"/>
      <c r="BW76" s="171"/>
      <c r="BX76" s="171"/>
      <c r="BY76" s="171"/>
      <c r="BZ76" s="171"/>
      <c r="CA76" s="171"/>
      <c r="CB76" s="171"/>
      <c r="CC76" s="171"/>
      <c r="CD76" s="171"/>
      <c r="CE76" s="171"/>
      <c r="CF76" s="171"/>
      <c r="CG76" s="171"/>
      <c r="CH76" s="171"/>
      <c r="CI76" s="171"/>
      <c r="CJ76" s="171"/>
      <c r="CK76" s="171"/>
      <c r="CL76" s="171"/>
      <c r="CM76" s="171"/>
      <c r="CN76" s="171"/>
      <c r="CO76" s="171"/>
      <c r="CP76" s="171"/>
      <c r="CQ76" s="171"/>
      <c r="CR76" s="171"/>
      <c r="CS76" s="171"/>
      <c r="CT76" s="171"/>
      <c r="CU76" s="171"/>
      <c r="CV76" s="171"/>
      <c r="CW76" s="171"/>
      <c r="CX76" s="171"/>
      <c r="CY76" s="171"/>
      <c r="CZ76" s="171"/>
      <c r="DA76" s="171"/>
      <c r="DB76" s="171"/>
      <c r="DC76" s="171"/>
      <c r="DD76" s="171"/>
      <c r="DE76" s="171"/>
      <c r="DF76" s="171"/>
      <c r="DG76" s="171"/>
      <c r="DH76" s="171"/>
      <c r="DI76" s="171"/>
      <c r="DJ76" s="171"/>
      <c r="DK76" s="171"/>
      <c r="DL76" s="171"/>
      <c r="DM76" s="171"/>
      <c r="DN76" s="171"/>
      <c r="DO76" s="171"/>
      <c r="DP76" s="171"/>
      <c r="DQ76" s="171"/>
      <c r="DR76" s="171"/>
      <c r="DS76" s="171"/>
      <c r="DT76" s="171"/>
      <c r="DU76" s="171"/>
      <c r="DV76" s="171"/>
      <c r="DW76" s="171"/>
      <c r="DX76" s="171"/>
      <c r="DY76" s="171"/>
      <c r="DZ76" s="171"/>
      <c r="EA76" s="171"/>
      <c r="EB76" s="171"/>
      <c r="EC76" s="171"/>
      <c r="ED76" s="171"/>
      <c r="EE76" s="171"/>
      <c r="EF76" s="171"/>
      <c r="EG76" s="171"/>
      <c r="EH76" s="171"/>
      <c r="EI76" s="171"/>
      <c r="EJ76" s="171"/>
      <c r="EK76" s="171"/>
      <c r="EL76" s="171"/>
      <c r="EM76" s="171"/>
      <c r="EN76" s="171"/>
      <c r="EO76" s="171"/>
      <c r="EP76" s="171"/>
      <c r="EQ76" s="171"/>
      <c r="ER76" s="171"/>
      <c r="ES76" s="171"/>
      <c r="ET76" s="171"/>
      <c r="EU76" s="171"/>
      <c r="EV76" s="171"/>
      <c r="EW76" s="171"/>
      <c r="EX76" s="171"/>
      <c r="EY76" s="171"/>
      <c r="EZ76" s="171"/>
      <c r="FA76" s="171"/>
      <c r="FB76" s="171"/>
      <c r="FC76" s="171"/>
      <c r="FD76" s="171"/>
      <c r="FE76" s="171"/>
      <c r="FF76" s="171"/>
      <c r="FG76" s="171"/>
      <c r="FH76" s="171"/>
      <c r="FI76" s="171"/>
      <c r="FJ76" s="171"/>
      <c r="FK76" s="171"/>
      <c r="FL76" s="171"/>
      <c r="FM76" s="171"/>
      <c r="FN76" s="171"/>
      <c r="FO76" s="171"/>
      <c r="FP76" s="171"/>
      <c r="FQ76" s="171"/>
      <c r="FR76" s="171"/>
      <c r="FS76" s="171"/>
      <c r="FT76" s="171"/>
      <c r="FU76" s="171"/>
      <c r="FV76" s="171"/>
      <c r="FW76" s="171"/>
      <c r="FX76" s="171"/>
      <c r="FY76" s="171"/>
      <c r="FZ76" s="171"/>
      <c r="GA76" s="171"/>
      <c r="GB76" s="171"/>
      <c r="GC76" s="171"/>
      <c r="GD76" s="171"/>
      <c r="GE76" s="171"/>
      <c r="GF76" s="171"/>
      <c r="GG76" s="171"/>
      <c r="GH76" s="171"/>
      <c r="GI76" s="171"/>
      <c r="GJ76" s="171"/>
      <c r="GK76" s="171"/>
      <c r="GL76" s="171"/>
      <c r="GM76" s="171"/>
      <c r="GN76" s="171"/>
      <c r="GO76" s="171"/>
      <c r="GP76" s="171"/>
      <c r="GQ76" s="171"/>
      <c r="GR76" s="171"/>
      <c r="GS76" s="171"/>
      <c r="GT76" s="171"/>
      <c r="GU76" s="171"/>
      <c r="GV76" s="171"/>
      <c r="GW76" s="171"/>
      <c r="GX76" s="171"/>
      <c r="GY76" s="171"/>
      <c r="GZ76" s="171"/>
      <c r="HA76" s="171"/>
      <c r="HB76" s="171"/>
      <c r="HC76" s="171"/>
      <c r="HD76" s="171"/>
      <c r="HE76" s="171"/>
      <c r="HF76" s="171"/>
      <c r="HG76" s="171"/>
      <c r="HH76" s="171"/>
      <c r="HI76" s="171"/>
      <c r="HJ76" s="171"/>
      <c r="HK76" s="171"/>
      <c r="HL76" s="171"/>
      <c r="HM76" s="171"/>
      <c r="HN76" s="171"/>
      <c r="HO76" s="171"/>
      <c r="HP76" s="171"/>
      <c r="HQ76" s="171"/>
      <c r="HR76" s="171"/>
      <c r="HS76" s="171"/>
      <c r="HT76" s="171"/>
      <c r="HU76" s="171"/>
      <c r="HV76" s="171"/>
      <c r="HW76" s="171"/>
      <c r="HX76" s="171"/>
      <c r="HY76" s="171"/>
      <c r="HZ76" s="171"/>
      <c r="IA76" s="171"/>
      <c r="IB76" s="171"/>
      <c r="IC76" s="171"/>
      <c r="ID76" s="171"/>
      <c r="IE76" s="171"/>
      <c r="IF76" s="171"/>
      <c r="IG76" s="171"/>
      <c r="IH76" s="171"/>
      <c r="II76" s="171"/>
      <c r="IJ76" s="171"/>
      <c r="IK76" s="171"/>
      <c r="IL76" s="171"/>
      <c r="IM76" s="171"/>
      <c r="IN76" s="171"/>
      <c r="IO76" s="171"/>
      <c r="IP76" s="171"/>
      <c r="IQ76" s="171"/>
      <c r="IR76" s="171"/>
      <c r="IS76" s="171"/>
      <c r="IT76" s="171"/>
      <c r="IU76" s="171"/>
      <c r="IV76" s="171"/>
      <c r="IW76" s="171"/>
      <c r="IX76" s="171"/>
      <c r="IY76" s="171"/>
      <c r="IZ76" s="171"/>
      <c r="JA76" s="171"/>
      <c r="JB76" s="171"/>
      <c r="JC76" s="171"/>
      <c r="JD76" s="171"/>
      <c r="JE76" s="171"/>
      <c r="JF76" s="171"/>
      <c r="JG76" s="171"/>
      <c r="JH76" s="171"/>
      <c r="JI76" s="171"/>
      <c r="JJ76" s="171"/>
      <c r="JK76" s="171"/>
      <c r="JL76" s="171"/>
      <c r="JM76" s="171"/>
      <c r="JN76" s="171"/>
      <c r="JO76" s="171"/>
      <c r="JP76" s="171"/>
      <c r="JQ76" s="171"/>
      <c r="JR76" s="171"/>
      <c r="JS76" s="171"/>
      <c r="JT76" s="171"/>
      <c r="JU76" s="171"/>
      <c r="JV76" s="171"/>
      <c r="JW76" s="171"/>
      <c r="JX76" s="171"/>
      <c r="JY76" s="171"/>
      <c r="JZ76" s="171"/>
      <c r="KA76" s="171"/>
      <c r="KB76" s="171"/>
      <c r="KC76" s="171"/>
      <c r="KD76" s="171"/>
      <c r="KE76" s="171"/>
      <c r="KF76" s="171"/>
      <c r="KG76" s="171"/>
      <c r="KH76" s="171"/>
      <c r="KI76" s="171"/>
      <c r="KJ76" s="171"/>
      <c r="KK76" s="171"/>
      <c r="KL76" s="171"/>
      <c r="KM76" s="171"/>
      <c r="KN76" s="171"/>
      <c r="KO76" s="171"/>
      <c r="KP76" s="171"/>
      <c r="KQ76" s="171"/>
      <c r="KR76" s="171"/>
      <c r="KS76" s="171"/>
      <c r="KT76" s="171"/>
      <c r="KU76" s="171"/>
      <c r="KV76" s="171"/>
      <c r="KW76" s="171"/>
      <c r="KX76" s="171"/>
      <c r="KY76" s="171"/>
      <c r="KZ76" s="171"/>
      <c r="LA76" s="171"/>
      <c r="LB76" s="171"/>
      <c r="LC76" s="171"/>
      <c r="LD76" s="171"/>
      <c r="LE76" s="171"/>
      <c r="LF76" s="171"/>
      <c r="LG76" s="171"/>
      <c r="LH76" s="171"/>
      <c r="LI76" s="171"/>
      <c r="LJ76" s="171"/>
      <c r="LK76" s="171"/>
      <c r="LL76" s="171"/>
      <c r="LM76" s="171"/>
      <c r="LN76" s="171"/>
      <c r="LO76" s="171"/>
      <c r="LP76" s="171"/>
      <c r="LQ76" s="171"/>
      <c r="LR76" s="171"/>
      <c r="LS76" s="171"/>
      <c r="LT76" s="171"/>
      <c r="LU76" s="171"/>
      <c r="LV76" s="171"/>
      <c r="LW76" s="171"/>
      <c r="LX76" s="171"/>
      <c r="LY76" s="171"/>
      <c r="LZ76" s="171"/>
      <c r="MA76" s="171"/>
      <c r="MB76" s="171"/>
      <c r="MC76" s="171"/>
      <c r="MD76" s="171"/>
      <c r="ME76" s="171"/>
      <c r="MF76" s="171"/>
      <c r="MG76" s="171"/>
      <c r="MH76" s="171"/>
      <c r="MI76" s="171"/>
      <c r="MJ76" s="171"/>
      <c r="MK76" s="171"/>
      <c r="ML76" s="171"/>
      <c r="MM76" s="171"/>
      <c r="MN76" s="171"/>
      <c r="MO76" s="171"/>
      <c r="MP76" s="171"/>
      <c r="MQ76" s="171"/>
      <c r="MR76" s="171"/>
      <c r="MS76" s="171"/>
      <c r="MT76" s="171"/>
      <c r="MU76" s="171"/>
      <c r="MV76" s="171"/>
      <c r="MW76" s="171"/>
      <c r="MX76" s="171"/>
      <c r="MY76" s="171"/>
      <c r="MZ76" s="171"/>
      <c r="NA76" s="171"/>
      <c r="NB76" s="171"/>
      <c r="NC76" s="171"/>
      <c r="ND76" s="171"/>
      <c r="NE76" s="171"/>
      <c r="NF76" s="171"/>
      <c r="NG76" s="171"/>
      <c r="NH76" s="171"/>
      <c r="NI76" s="171"/>
      <c r="NJ76" s="171"/>
      <c r="NK76" s="171"/>
      <c r="NL76" s="171"/>
      <c r="NM76" s="171"/>
      <c r="NN76" s="171"/>
      <c r="NO76" s="171"/>
      <c r="NP76" s="171"/>
      <c r="NQ76" s="171"/>
      <c r="NR76" s="171"/>
      <c r="NS76" s="171"/>
      <c r="NT76" s="171"/>
      <c r="NU76" s="171"/>
      <c r="NV76" s="171"/>
      <c r="NW76" s="171"/>
      <c r="NX76" s="171"/>
      <c r="NY76" s="171"/>
      <c r="NZ76" s="171"/>
      <c r="OA76" s="171"/>
      <c r="OB76" s="171"/>
      <c r="OC76" s="171"/>
      <c r="OD76" s="171"/>
      <c r="OE76" s="171"/>
      <c r="OF76" s="171"/>
      <c r="OG76" s="171"/>
      <c r="OH76" s="171"/>
      <c r="OI76" s="171"/>
      <c r="OJ76" s="171"/>
      <c r="OK76" s="171"/>
      <c r="OL76" s="171"/>
      <c r="OM76" s="171"/>
      <c r="ON76" s="171"/>
      <c r="OO76" s="171"/>
      <c r="OP76" s="171"/>
      <c r="OQ76" s="171"/>
      <c r="OR76" s="171"/>
      <c r="OS76" s="171"/>
      <c r="OT76" s="171"/>
      <c r="OU76" s="171"/>
      <c r="OV76" s="171"/>
      <c r="OW76" s="171"/>
      <c r="OX76" s="171"/>
      <c r="OY76" s="171"/>
      <c r="OZ76" s="171"/>
      <c r="PA76" s="171"/>
      <c r="PB76" s="171"/>
      <c r="PC76" s="171"/>
      <c r="PD76" s="171"/>
      <c r="PE76" s="171"/>
      <c r="PF76" s="171"/>
      <c r="PG76" s="171"/>
      <c r="PH76" s="171"/>
      <c r="PI76" s="171"/>
      <c r="PJ76" s="171"/>
      <c r="PK76" s="171"/>
      <c r="PL76" s="171"/>
      <c r="PM76" s="171"/>
      <c r="PN76" s="171"/>
      <c r="PO76" s="171"/>
      <c r="PP76" s="171"/>
      <c r="PQ76" s="171"/>
      <c r="PR76" s="171"/>
      <c r="PS76" s="171"/>
      <c r="PT76" s="171"/>
      <c r="PU76" s="171"/>
      <c r="PV76" s="171"/>
      <c r="PW76" s="171"/>
      <c r="PX76" s="171"/>
      <c r="PY76" s="171"/>
      <c r="PZ76" s="171"/>
      <c r="QA76" s="171"/>
      <c r="QB76" s="171"/>
      <c r="QC76" s="171"/>
      <c r="QD76" s="171"/>
      <c r="QE76" s="171"/>
      <c r="QF76" s="171"/>
      <c r="QG76" s="171"/>
      <c r="QH76" s="171"/>
      <c r="QI76" s="171"/>
      <c r="QJ76" s="171"/>
      <c r="QK76" s="171"/>
      <c r="QL76" s="171"/>
      <c r="QM76" s="171"/>
      <c r="QN76" s="171"/>
      <c r="QO76" s="171"/>
      <c r="QP76" s="171"/>
      <c r="QQ76" s="171"/>
      <c r="QR76" s="171"/>
      <c r="QS76" s="171"/>
      <c r="QT76" s="171"/>
      <c r="QU76" s="171"/>
      <c r="QV76" s="171"/>
      <c r="QW76" s="171"/>
      <c r="QX76" s="171"/>
      <c r="QY76" s="171"/>
      <c r="QZ76" s="171"/>
      <c r="RA76" s="171"/>
      <c r="RB76" s="171"/>
      <c r="RC76" s="171"/>
      <c r="RD76" s="171"/>
      <c r="RE76" s="171"/>
      <c r="RF76" s="171"/>
      <c r="RG76" s="171"/>
      <c r="RH76" s="171"/>
      <c r="RI76" s="171"/>
      <c r="RJ76" s="171"/>
      <c r="RK76" s="171"/>
      <c r="RL76" s="171"/>
      <c r="RM76" s="171"/>
      <c r="RN76" s="171"/>
      <c r="RO76" s="171"/>
      <c r="RP76" s="171"/>
      <c r="RQ76" s="171"/>
      <c r="RR76" s="171"/>
      <c r="RS76" s="171"/>
      <c r="RT76" s="171"/>
      <c r="RU76" s="171"/>
      <c r="RV76" s="171"/>
      <c r="RW76" s="171"/>
      <c r="RX76" s="171"/>
      <c r="RY76" s="171"/>
      <c r="RZ76" s="171"/>
      <c r="SA76" s="171"/>
      <c r="SB76" s="171"/>
      <c r="SC76" s="171"/>
      <c r="SD76" s="171"/>
      <c r="SE76" s="171"/>
      <c r="SF76" s="171"/>
      <c r="SG76" s="171"/>
      <c r="SH76" s="171"/>
      <c r="SI76" s="171"/>
      <c r="SJ76" s="171"/>
      <c r="SK76" s="171"/>
      <c r="SL76" s="171"/>
      <c r="SM76" s="171"/>
      <c r="SN76" s="171"/>
      <c r="SO76" s="171"/>
      <c r="SP76" s="171"/>
      <c r="SQ76" s="171"/>
      <c r="SR76" s="171"/>
      <c r="SS76" s="171"/>
      <c r="ST76" s="171"/>
      <c r="SU76" s="171"/>
      <c r="SV76" s="171"/>
      <c r="SW76" s="171"/>
      <c r="SX76" s="171"/>
      <c r="SY76" s="171"/>
      <c r="SZ76" s="171"/>
      <c r="TA76" s="171"/>
      <c r="TB76" s="171"/>
      <c r="TC76" s="171"/>
      <c r="TD76" s="171"/>
      <c r="TE76" s="171"/>
      <c r="TF76" s="171"/>
      <c r="TG76" s="171"/>
      <c r="TH76" s="171"/>
      <c r="TI76" s="171"/>
      <c r="TJ76" s="171"/>
      <c r="TK76" s="171"/>
      <c r="TL76" s="171"/>
      <c r="TM76" s="171"/>
      <c r="TN76" s="171"/>
      <c r="TO76" s="171"/>
      <c r="TP76" s="171"/>
      <c r="TQ76" s="171"/>
      <c r="TR76" s="171"/>
      <c r="TS76" s="171"/>
      <c r="TT76" s="171"/>
      <c r="TU76" s="171"/>
      <c r="TV76" s="171"/>
      <c r="TW76" s="171"/>
      <c r="TX76" s="171"/>
      <c r="TY76" s="171"/>
      <c r="TZ76" s="171"/>
      <c r="UA76" s="171"/>
      <c r="UB76" s="171"/>
      <c r="UC76" s="171"/>
      <c r="UD76" s="171"/>
      <c r="UE76" s="171"/>
      <c r="UF76" s="171"/>
      <c r="UG76" s="171"/>
      <c r="UH76" s="171"/>
      <c r="UI76" s="171"/>
      <c r="UJ76" s="171"/>
      <c r="UK76" s="171"/>
      <c r="UL76" s="171"/>
      <c r="UM76" s="171"/>
      <c r="UN76" s="171"/>
      <c r="UO76" s="171"/>
      <c r="UP76" s="171"/>
      <c r="UQ76" s="171"/>
      <c r="UR76" s="171"/>
      <c r="US76" s="171"/>
      <c r="UT76" s="171"/>
      <c r="UU76" s="171"/>
      <c r="UV76" s="171"/>
      <c r="UW76" s="171"/>
      <c r="UX76" s="171"/>
      <c r="UY76" s="171"/>
      <c r="UZ76" s="171"/>
      <c r="VA76" s="171"/>
      <c r="VB76" s="171"/>
      <c r="VC76" s="171"/>
      <c r="VD76" s="171"/>
      <c r="VE76" s="171"/>
      <c r="VF76" s="171"/>
      <c r="VG76" s="171"/>
      <c r="VH76" s="171"/>
      <c r="VI76" s="171"/>
      <c r="VJ76" s="171"/>
      <c r="VK76" s="171"/>
      <c r="VL76" s="171"/>
      <c r="VM76" s="171"/>
      <c r="VN76" s="171"/>
      <c r="VO76" s="171"/>
      <c r="VP76" s="171"/>
      <c r="VQ76" s="171"/>
      <c r="VR76" s="171"/>
      <c r="VS76" s="171"/>
      <c r="VT76" s="171"/>
      <c r="VU76" s="171"/>
      <c r="VV76" s="171"/>
      <c r="VW76" s="171"/>
      <c r="VX76" s="171"/>
      <c r="VY76" s="171"/>
      <c r="VZ76" s="171"/>
      <c r="WA76" s="171"/>
      <c r="WB76" s="171"/>
      <c r="WC76" s="171"/>
      <c r="WD76" s="171"/>
      <c r="WE76" s="171"/>
      <c r="WF76" s="171"/>
      <c r="WG76" s="171"/>
      <c r="WH76" s="171"/>
      <c r="WI76" s="171"/>
      <c r="WJ76" s="171"/>
      <c r="WK76" s="171"/>
      <c r="WL76" s="171"/>
      <c r="WM76" s="171"/>
      <c r="WN76" s="171"/>
      <c r="WO76" s="171"/>
      <c r="WP76" s="171"/>
      <c r="WQ76" s="171"/>
      <c r="WR76" s="171"/>
      <c r="WS76" s="171"/>
      <c r="WT76" s="171"/>
      <c r="WU76" s="171"/>
      <c r="WV76" s="171"/>
      <c r="WW76" s="171"/>
      <c r="WX76" s="171"/>
      <c r="WY76" s="171"/>
      <c r="WZ76" s="171"/>
      <c r="XA76" s="171"/>
      <c r="XB76" s="171"/>
      <c r="XC76" s="171"/>
      <c r="XD76" s="171"/>
      <c r="XE76" s="171"/>
      <c r="XF76" s="171"/>
      <c r="XG76" s="171"/>
      <c r="XH76" s="171"/>
      <c r="XI76" s="171"/>
      <c r="XJ76" s="171"/>
      <c r="XK76" s="171"/>
      <c r="XL76" s="171"/>
      <c r="XM76" s="171"/>
      <c r="XN76" s="171"/>
      <c r="XO76" s="171"/>
      <c r="XP76" s="171"/>
      <c r="XQ76" s="171"/>
      <c r="XR76" s="171"/>
      <c r="XS76" s="171"/>
      <c r="XT76" s="171"/>
      <c r="XU76" s="171"/>
      <c r="XV76" s="171"/>
      <c r="XW76" s="171"/>
      <c r="XX76" s="171"/>
      <c r="XY76" s="171"/>
      <c r="XZ76" s="171"/>
      <c r="YA76" s="171"/>
      <c r="YB76" s="171"/>
      <c r="YC76" s="171"/>
      <c r="YD76" s="171"/>
      <c r="YE76" s="171"/>
      <c r="YF76" s="171"/>
      <c r="YG76" s="171"/>
      <c r="YH76" s="171"/>
      <c r="YI76" s="171"/>
      <c r="YJ76" s="171"/>
      <c r="YK76" s="171"/>
      <c r="YL76" s="171"/>
      <c r="YM76" s="171"/>
      <c r="YN76" s="171"/>
      <c r="YO76" s="171"/>
      <c r="YP76" s="171"/>
      <c r="YQ76" s="171"/>
      <c r="YR76" s="171"/>
      <c r="YS76" s="171"/>
      <c r="YT76" s="171"/>
      <c r="YU76" s="171"/>
      <c r="YV76" s="171"/>
      <c r="YW76" s="171"/>
      <c r="YX76" s="171"/>
      <c r="YY76" s="171"/>
      <c r="YZ76" s="171"/>
      <c r="ZA76" s="171"/>
      <c r="ZB76" s="171"/>
      <c r="ZC76" s="171"/>
      <c r="ZD76" s="171"/>
      <c r="ZE76" s="171"/>
      <c r="ZF76" s="171"/>
      <c r="ZG76" s="171"/>
      <c r="ZH76" s="171"/>
      <c r="ZI76" s="171"/>
      <c r="ZJ76" s="171"/>
      <c r="ZK76" s="171"/>
      <c r="ZL76" s="171"/>
      <c r="ZM76" s="171"/>
      <c r="ZN76" s="171"/>
      <c r="ZO76" s="171"/>
      <c r="ZP76" s="171"/>
      <c r="ZQ76" s="171"/>
      <c r="ZR76" s="171"/>
      <c r="ZS76" s="171"/>
      <c r="ZT76" s="171"/>
      <c r="ZU76" s="171"/>
      <c r="ZV76" s="171"/>
      <c r="ZW76" s="171"/>
      <c r="ZX76" s="171"/>
      <c r="ZY76" s="171"/>
      <c r="ZZ76" s="171"/>
      <c r="AAA76" s="171"/>
      <c r="AAB76" s="171"/>
      <c r="AAC76" s="171"/>
      <c r="AAD76" s="171"/>
      <c r="AAE76" s="171"/>
      <c r="AAF76" s="171"/>
      <c r="AAG76" s="171"/>
      <c r="AAH76" s="171"/>
      <c r="AAI76" s="171"/>
      <c r="AAJ76" s="171"/>
      <c r="AAK76" s="171"/>
      <c r="AAL76" s="171"/>
      <c r="AAM76" s="171"/>
      <c r="AAN76" s="171"/>
      <c r="AAO76" s="171"/>
      <c r="AAP76" s="171"/>
      <c r="AAQ76" s="171"/>
      <c r="AAR76" s="171"/>
      <c r="AAS76" s="171"/>
      <c r="AAT76" s="171"/>
      <c r="AAU76" s="171"/>
      <c r="AAV76" s="171"/>
      <c r="AAW76" s="171"/>
      <c r="AAX76" s="171"/>
      <c r="AAY76" s="171"/>
      <c r="AAZ76" s="171"/>
      <c r="ABA76" s="171"/>
      <c r="ABB76" s="171"/>
      <c r="ABC76" s="171"/>
      <c r="ABD76" s="171"/>
      <c r="ABE76" s="171"/>
      <c r="ABF76" s="171"/>
      <c r="ABG76" s="171"/>
      <c r="ABH76" s="171"/>
      <c r="ABI76" s="171"/>
      <c r="ABJ76" s="171"/>
      <c r="ABK76" s="171"/>
      <c r="ABL76" s="171"/>
      <c r="ABM76" s="171"/>
      <c r="ABN76" s="171"/>
      <c r="ABO76" s="171"/>
      <c r="ABP76" s="171"/>
      <c r="ABQ76" s="171"/>
      <c r="ABR76" s="171"/>
      <c r="ABS76" s="171"/>
      <c r="ABT76" s="171"/>
      <c r="ABU76" s="171"/>
      <c r="ABV76" s="171"/>
      <c r="ABW76" s="171"/>
      <c r="ABX76" s="171"/>
      <c r="ABY76" s="171"/>
      <c r="ABZ76" s="171"/>
      <c r="ACA76" s="171"/>
      <c r="ACB76" s="171"/>
      <c r="ACC76" s="194"/>
    </row>
    <row r="77" spans="1:757" s="172" customFormat="1" ht="15.75" customHeight="1" x14ac:dyDescent="0.2">
      <c r="A77" s="170">
        <v>35</v>
      </c>
      <c r="B77" s="187"/>
      <c r="C77" s="188"/>
      <c r="D77" s="169"/>
      <c r="E77" s="169"/>
      <c r="F77" s="150" t="str">
        <f t="shared" si="8"/>
        <v/>
      </c>
      <c r="G77" s="169"/>
      <c r="H77" s="169"/>
      <c r="I77" s="169"/>
      <c r="J77" s="169"/>
      <c r="K77" s="169"/>
      <c r="L77" s="169"/>
      <c r="M77" s="169"/>
      <c r="N77" s="169"/>
      <c r="O77" s="169"/>
      <c r="P77" s="169"/>
      <c r="Q77" s="150" t="str">
        <f t="shared" si="9"/>
        <v/>
      </c>
      <c r="R77" s="169"/>
      <c r="S77" s="182"/>
      <c r="T77" s="183" t="str">
        <f t="shared" si="22"/>
        <v/>
      </c>
      <c r="U77" s="169"/>
      <c r="V77" s="184"/>
      <c r="W77" s="185" t="str">
        <f t="shared" ref="W77:W117" si="23">IF(V77&lt;&gt;"",U77/V77,"")</f>
        <v/>
      </c>
      <c r="X77" s="169"/>
      <c r="Y77" s="184"/>
      <c r="Z77" s="186" t="str">
        <f t="shared" ref="Z77:Z117" si="24">IF(Y77&lt;&gt;"",X77/Y77,"")</f>
        <v/>
      </c>
      <c r="AA77" s="168"/>
      <c r="AB77" s="151" t="str">
        <f t="shared" si="13"/>
        <v/>
      </c>
      <c r="AC77" s="169"/>
      <c r="AD77" s="169"/>
      <c r="AE77" s="169"/>
      <c r="AF77" s="169"/>
      <c r="AG77" s="169"/>
      <c r="AH77" s="169"/>
      <c r="AI77" s="169"/>
      <c r="AJ77" s="169"/>
      <c r="AK77" s="169"/>
      <c r="AL77" s="169"/>
      <c r="AM77" s="169"/>
      <c r="AN77" s="169"/>
      <c r="AO77" s="169"/>
      <c r="AP77" s="169"/>
      <c r="AQ77" s="170" t="str">
        <f t="shared" si="14"/>
        <v/>
      </c>
      <c r="AR77" s="515" t="str">
        <f t="shared" si="15"/>
        <v/>
      </c>
      <c r="AS77" s="515"/>
      <c r="AT77" s="171"/>
      <c r="AU77" s="171"/>
      <c r="AV77" s="171"/>
      <c r="AW77" s="171"/>
      <c r="AX77" s="171"/>
      <c r="AY77" s="171"/>
      <c r="AZ77" s="171"/>
      <c r="BA77" s="171"/>
      <c r="BB77" s="171"/>
      <c r="BC77" s="171"/>
      <c r="BD77" s="171"/>
      <c r="BE77" s="171"/>
      <c r="BF77" s="210"/>
      <c r="BG77" s="218">
        <f t="shared" si="16"/>
        <v>0</v>
      </c>
      <c r="BH77" s="219">
        <f t="shared" si="17"/>
        <v>0</v>
      </c>
      <c r="BI77" s="220">
        <f t="shared" si="18"/>
        <v>0</v>
      </c>
      <c r="BJ77" s="221">
        <f t="shared" si="19"/>
        <v>0</v>
      </c>
      <c r="BK77" s="556"/>
      <c r="BL77" s="556"/>
      <c r="BM77" s="171"/>
      <c r="BN77" s="171"/>
      <c r="BO77" s="171"/>
      <c r="BP77" s="171"/>
      <c r="BQ77" s="171"/>
      <c r="BR77" s="171"/>
      <c r="BS77" s="171"/>
      <c r="BT77" s="171"/>
      <c r="BU77" s="171"/>
      <c r="BV77" s="171"/>
      <c r="BW77" s="171"/>
      <c r="BX77" s="171"/>
      <c r="BY77" s="171"/>
      <c r="BZ77" s="171"/>
      <c r="CA77" s="171"/>
      <c r="CB77" s="171"/>
      <c r="CC77" s="171"/>
      <c r="CD77" s="171"/>
      <c r="CE77" s="171"/>
      <c r="CF77" s="171"/>
      <c r="CG77" s="171"/>
      <c r="CH77" s="171"/>
      <c r="CI77" s="171"/>
      <c r="CJ77" s="171"/>
      <c r="CK77" s="171"/>
      <c r="CL77" s="171"/>
      <c r="CM77" s="171"/>
      <c r="CN77" s="171"/>
      <c r="CO77" s="171"/>
      <c r="CP77" s="171"/>
      <c r="CQ77" s="171"/>
      <c r="CR77" s="171"/>
      <c r="CS77" s="171"/>
      <c r="CT77" s="171"/>
      <c r="CU77" s="171"/>
      <c r="CV77" s="171"/>
      <c r="CW77" s="171"/>
      <c r="CX77" s="171"/>
      <c r="CY77" s="171"/>
      <c r="CZ77" s="171"/>
      <c r="DA77" s="171"/>
      <c r="DB77" s="171"/>
      <c r="DC77" s="171"/>
      <c r="DD77" s="171"/>
      <c r="DE77" s="171"/>
      <c r="DF77" s="171"/>
      <c r="DG77" s="171"/>
      <c r="DH77" s="171"/>
      <c r="DI77" s="171"/>
      <c r="DJ77" s="171"/>
      <c r="DK77" s="171"/>
      <c r="DL77" s="171"/>
      <c r="DM77" s="171"/>
      <c r="DN77" s="171"/>
      <c r="DO77" s="171"/>
      <c r="DP77" s="171"/>
      <c r="DQ77" s="171"/>
      <c r="DR77" s="171"/>
      <c r="DS77" s="171"/>
      <c r="DT77" s="171"/>
      <c r="DU77" s="171"/>
      <c r="DV77" s="171"/>
      <c r="DW77" s="171"/>
      <c r="DX77" s="171"/>
      <c r="DY77" s="171"/>
      <c r="DZ77" s="171"/>
      <c r="EA77" s="171"/>
      <c r="EB77" s="171"/>
      <c r="EC77" s="171"/>
      <c r="ED77" s="171"/>
      <c r="EE77" s="171"/>
      <c r="EF77" s="171"/>
      <c r="EG77" s="171"/>
      <c r="EH77" s="171"/>
      <c r="EI77" s="171"/>
      <c r="EJ77" s="171"/>
      <c r="EK77" s="171"/>
      <c r="EL77" s="171"/>
      <c r="EM77" s="171"/>
      <c r="EN77" s="171"/>
      <c r="EO77" s="171"/>
      <c r="EP77" s="171"/>
      <c r="EQ77" s="171"/>
      <c r="ER77" s="171"/>
      <c r="ES77" s="171"/>
      <c r="ET77" s="171"/>
      <c r="EU77" s="171"/>
      <c r="EV77" s="171"/>
      <c r="EW77" s="171"/>
      <c r="EX77" s="171"/>
      <c r="EY77" s="171"/>
      <c r="EZ77" s="171"/>
      <c r="FA77" s="171"/>
      <c r="FB77" s="171"/>
      <c r="FC77" s="171"/>
      <c r="FD77" s="171"/>
      <c r="FE77" s="171"/>
      <c r="FF77" s="171"/>
      <c r="FG77" s="171"/>
      <c r="FH77" s="171"/>
      <c r="FI77" s="171"/>
      <c r="FJ77" s="171"/>
      <c r="FK77" s="171"/>
      <c r="FL77" s="171"/>
      <c r="FM77" s="171"/>
      <c r="FN77" s="171"/>
      <c r="FO77" s="171"/>
      <c r="FP77" s="171"/>
      <c r="FQ77" s="171"/>
      <c r="FR77" s="171"/>
      <c r="FS77" s="171"/>
      <c r="FT77" s="171"/>
      <c r="FU77" s="171"/>
      <c r="FV77" s="171"/>
      <c r="FW77" s="171"/>
      <c r="FX77" s="171"/>
      <c r="FY77" s="171"/>
      <c r="FZ77" s="171"/>
      <c r="GA77" s="171"/>
      <c r="GB77" s="171"/>
      <c r="GC77" s="171"/>
      <c r="GD77" s="171"/>
      <c r="GE77" s="171"/>
      <c r="GF77" s="171"/>
      <c r="GG77" s="171"/>
      <c r="GH77" s="171"/>
      <c r="GI77" s="171"/>
      <c r="GJ77" s="171"/>
      <c r="GK77" s="171"/>
      <c r="GL77" s="171"/>
      <c r="GM77" s="171"/>
      <c r="GN77" s="171"/>
      <c r="GO77" s="171"/>
      <c r="GP77" s="171"/>
      <c r="GQ77" s="171"/>
      <c r="GR77" s="171"/>
      <c r="GS77" s="171"/>
      <c r="GT77" s="171"/>
      <c r="GU77" s="171"/>
      <c r="GV77" s="171"/>
      <c r="GW77" s="171"/>
      <c r="GX77" s="171"/>
      <c r="GY77" s="171"/>
      <c r="GZ77" s="171"/>
      <c r="HA77" s="171"/>
      <c r="HB77" s="171"/>
      <c r="HC77" s="171"/>
      <c r="HD77" s="171"/>
      <c r="HE77" s="171"/>
      <c r="HF77" s="171"/>
      <c r="HG77" s="171"/>
      <c r="HH77" s="171"/>
      <c r="HI77" s="171"/>
      <c r="HJ77" s="171"/>
      <c r="HK77" s="171"/>
      <c r="HL77" s="171"/>
      <c r="HM77" s="171"/>
      <c r="HN77" s="171"/>
      <c r="HO77" s="171"/>
      <c r="HP77" s="171"/>
      <c r="HQ77" s="171"/>
      <c r="HR77" s="171"/>
      <c r="HS77" s="171"/>
      <c r="HT77" s="171"/>
      <c r="HU77" s="171"/>
      <c r="HV77" s="171"/>
      <c r="HW77" s="171"/>
      <c r="HX77" s="171"/>
      <c r="HY77" s="171"/>
      <c r="HZ77" s="171"/>
      <c r="IA77" s="171"/>
      <c r="IB77" s="171"/>
      <c r="IC77" s="171"/>
      <c r="ID77" s="171"/>
      <c r="IE77" s="171"/>
      <c r="IF77" s="171"/>
      <c r="IG77" s="171"/>
      <c r="IH77" s="171"/>
      <c r="II77" s="171"/>
      <c r="IJ77" s="171"/>
      <c r="IK77" s="171"/>
      <c r="IL77" s="171"/>
      <c r="IM77" s="171"/>
      <c r="IN77" s="171"/>
      <c r="IO77" s="171"/>
      <c r="IP77" s="171"/>
      <c r="IQ77" s="171"/>
      <c r="IR77" s="171"/>
      <c r="IS77" s="171"/>
      <c r="IT77" s="171"/>
      <c r="IU77" s="171"/>
      <c r="IV77" s="171"/>
      <c r="IW77" s="171"/>
      <c r="IX77" s="171"/>
      <c r="IY77" s="171"/>
      <c r="IZ77" s="171"/>
      <c r="JA77" s="171"/>
      <c r="JB77" s="171"/>
      <c r="JC77" s="171"/>
      <c r="JD77" s="171"/>
      <c r="JE77" s="171"/>
      <c r="JF77" s="171"/>
      <c r="JG77" s="171"/>
      <c r="JH77" s="171"/>
      <c r="JI77" s="171"/>
      <c r="JJ77" s="171"/>
      <c r="JK77" s="171"/>
      <c r="JL77" s="171"/>
      <c r="JM77" s="171"/>
      <c r="JN77" s="171"/>
      <c r="JO77" s="171"/>
      <c r="JP77" s="171"/>
      <c r="JQ77" s="171"/>
      <c r="JR77" s="171"/>
      <c r="JS77" s="171"/>
      <c r="JT77" s="171"/>
      <c r="JU77" s="171"/>
      <c r="JV77" s="171"/>
      <c r="JW77" s="171"/>
      <c r="JX77" s="171"/>
      <c r="JY77" s="171"/>
      <c r="JZ77" s="171"/>
      <c r="KA77" s="171"/>
      <c r="KB77" s="171"/>
      <c r="KC77" s="171"/>
      <c r="KD77" s="171"/>
      <c r="KE77" s="171"/>
      <c r="KF77" s="171"/>
      <c r="KG77" s="171"/>
      <c r="KH77" s="171"/>
      <c r="KI77" s="171"/>
      <c r="KJ77" s="171"/>
      <c r="KK77" s="171"/>
      <c r="KL77" s="171"/>
      <c r="KM77" s="171"/>
      <c r="KN77" s="171"/>
      <c r="KO77" s="171"/>
      <c r="KP77" s="171"/>
      <c r="KQ77" s="171"/>
      <c r="KR77" s="171"/>
      <c r="KS77" s="171"/>
      <c r="KT77" s="171"/>
      <c r="KU77" s="171"/>
      <c r="KV77" s="171"/>
      <c r="KW77" s="171"/>
      <c r="KX77" s="171"/>
      <c r="KY77" s="171"/>
      <c r="KZ77" s="171"/>
      <c r="LA77" s="171"/>
      <c r="LB77" s="171"/>
      <c r="LC77" s="171"/>
      <c r="LD77" s="171"/>
      <c r="LE77" s="171"/>
      <c r="LF77" s="171"/>
      <c r="LG77" s="171"/>
      <c r="LH77" s="171"/>
      <c r="LI77" s="171"/>
      <c r="LJ77" s="171"/>
      <c r="LK77" s="171"/>
      <c r="LL77" s="171"/>
      <c r="LM77" s="171"/>
      <c r="LN77" s="171"/>
      <c r="LO77" s="171"/>
      <c r="LP77" s="171"/>
      <c r="LQ77" s="171"/>
      <c r="LR77" s="171"/>
      <c r="LS77" s="171"/>
      <c r="LT77" s="171"/>
      <c r="LU77" s="171"/>
      <c r="LV77" s="171"/>
      <c r="LW77" s="171"/>
      <c r="LX77" s="171"/>
      <c r="LY77" s="171"/>
      <c r="LZ77" s="171"/>
      <c r="MA77" s="171"/>
      <c r="MB77" s="171"/>
      <c r="MC77" s="171"/>
      <c r="MD77" s="171"/>
      <c r="ME77" s="171"/>
      <c r="MF77" s="171"/>
      <c r="MG77" s="171"/>
      <c r="MH77" s="171"/>
      <c r="MI77" s="171"/>
      <c r="MJ77" s="171"/>
      <c r="MK77" s="171"/>
      <c r="ML77" s="171"/>
      <c r="MM77" s="171"/>
      <c r="MN77" s="171"/>
      <c r="MO77" s="171"/>
      <c r="MP77" s="171"/>
      <c r="MQ77" s="171"/>
      <c r="MR77" s="171"/>
      <c r="MS77" s="171"/>
      <c r="MT77" s="171"/>
      <c r="MU77" s="171"/>
      <c r="MV77" s="171"/>
      <c r="MW77" s="171"/>
      <c r="MX77" s="171"/>
      <c r="MY77" s="171"/>
      <c r="MZ77" s="171"/>
      <c r="NA77" s="171"/>
      <c r="NB77" s="171"/>
      <c r="NC77" s="171"/>
      <c r="ND77" s="171"/>
      <c r="NE77" s="171"/>
      <c r="NF77" s="171"/>
      <c r="NG77" s="171"/>
      <c r="NH77" s="171"/>
      <c r="NI77" s="171"/>
      <c r="NJ77" s="171"/>
      <c r="NK77" s="171"/>
      <c r="NL77" s="171"/>
      <c r="NM77" s="171"/>
      <c r="NN77" s="171"/>
      <c r="NO77" s="171"/>
      <c r="NP77" s="171"/>
      <c r="NQ77" s="171"/>
      <c r="NR77" s="171"/>
      <c r="NS77" s="171"/>
      <c r="NT77" s="171"/>
      <c r="NU77" s="171"/>
      <c r="NV77" s="171"/>
      <c r="NW77" s="171"/>
      <c r="NX77" s="171"/>
      <c r="NY77" s="171"/>
      <c r="NZ77" s="171"/>
      <c r="OA77" s="171"/>
      <c r="OB77" s="171"/>
      <c r="OC77" s="171"/>
      <c r="OD77" s="171"/>
      <c r="OE77" s="171"/>
      <c r="OF77" s="171"/>
      <c r="OG77" s="171"/>
      <c r="OH77" s="171"/>
      <c r="OI77" s="171"/>
      <c r="OJ77" s="171"/>
      <c r="OK77" s="171"/>
      <c r="OL77" s="171"/>
      <c r="OM77" s="171"/>
      <c r="ON77" s="171"/>
      <c r="OO77" s="171"/>
      <c r="OP77" s="171"/>
      <c r="OQ77" s="171"/>
      <c r="OR77" s="171"/>
      <c r="OS77" s="171"/>
      <c r="OT77" s="171"/>
      <c r="OU77" s="171"/>
      <c r="OV77" s="171"/>
      <c r="OW77" s="171"/>
      <c r="OX77" s="171"/>
      <c r="OY77" s="171"/>
      <c r="OZ77" s="171"/>
      <c r="PA77" s="171"/>
      <c r="PB77" s="171"/>
      <c r="PC77" s="171"/>
      <c r="PD77" s="171"/>
      <c r="PE77" s="171"/>
      <c r="PF77" s="171"/>
      <c r="PG77" s="171"/>
      <c r="PH77" s="171"/>
      <c r="PI77" s="171"/>
      <c r="PJ77" s="171"/>
      <c r="PK77" s="171"/>
      <c r="PL77" s="171"/>
      <c r="PM77" s="171"/>
      <c r="PN77" s="171"/>
      <c r="PO77" s="171"/>
      <c r="PP77" s="171"/>
      <c r="PQ77" s="171"/>
      <c r="PR77" s="171"/>
      <c r="PS77" s="171"/>
      <c r="PT77" s="171"/>
      <c r="PU77" s="171"/>
      <c r="PV77" s="171"/>
      <c r="PW77" s="171"/>
      <c r="PX77" s="171"/>
      <c r="PY77" s="171"/>
      <c r="PZ77" s="171"/>
      <c r="QA77" s="171"/>
      <c r="QB77" s="171"/>
      <c r="QC77" s="171"/>
      <c r="QD77" s="171"/>
      <c r="QE77" s="171"/>
      <c r="QF77" s="171"/>
      <c r="QG77" s="171"/>
      <c r="QH77" s="171"/>
      <c r="QI77" s="171"/>
      <c r="QJ77" s="171"/>
      <c r="QK77" s="171"/>
      <c r="QL77" s="171"/>
      <c r="QM77" s="171"/>
      <c r="QN77" s="171"/>
      <c r="QO77" s="171"/>
      <c r="QP77" s="171"/>
      <c r="QQ77" s="171"/>
      <c r="QR77" s="171"/>
      <c r="QS77" s="171"/>
      <c r="QT77" s="171"/>
      <c r="QU77" s="171"/>
      <c r="QV77" s="171"/>
      <c r="QW77" s="171"/>
      <c r="QX77" s="171"/>
      <c r="QY77" s="171"/>
      <c r="QZ77" s="171"/>
      <c r="RA77" s="171"/>
      <c r="RB77" s="171"/>
      <c r="RC77" s="171"/>
      <c r="RD77" s="171"/>
      <c r="RE77" s="171"/>
      <c r="RF77" s="171"/>
      <c r="RG77" s="171"/>
      <c r="RH77" s="171"/>
      <c r="RI77" s="171"/>
      <c r="RJ77" s="171"/>
      <c r="RK77" s="171"/>
      <c r="RL77" s="171"/>
      <c r="RM77" s="171"/>
      <c r="RN77" s="171"/>
      <c r="RO77" s="171"/>
      <c r="RP77" s="171"/>
      <c r="RQ77" s="171"/>
      <c r="RR77" s="171"/>
      <c r="RS77" s="171"/>
      <c r="RT77" s="171"/>
      <c r="RU77" s="171"/>
      <c r="RV77" s="171"/>
      <c r="RW77" s="171"/>
      <c r="RX77" s="171"/>
      <c r="RY77" s="171"/>
      <c r="RZ77" s="171"/>
      <c r="SA77" s="171"/>
      <c r="SB77" s="171"/>
      <c r="SC77" s="171"/>
      <c r="SD77" s="171"/>
      <c r="SE77" s="171"/>
      <c r="SF77" s="171"/>
      <c r="SG77" s="171"/>
      <c r="SH77" s="171"/>
      <c r="SI77" s="171"/>
      <c r="SJ77" s="171"/>
      <c r="SK77" s="171"/>
      <c r="SL77" s="171"/>
      <c r="SM77" s="171"/>
      <c r="SN77" s="171"/>
      <c r="SO77" s="171"/>
      <c r="SP77" s="171"/>
      <c r="SQ77" s="171"/>
      <c r="SR77" s="171"/>
      <c r="SS77" s="171"/>
      <c r="ST77" s="171"/>
      <c r="SU77" s="171"/>
      <c r="SV77" s="171"/>
      <c r="SW77" s="171"/>
      <c r="SX77" s="171"/>
      <c r="SY77" s="171"/>
      <c r="SZ77" s="171"/>
      <c r="TA77" s="171"/>
      <c r="TB77" s="171"/>
      <c r="TC77" s="171"/>
      <c r="TD77" s="171"/>
      <c r="TE77" s="171"/>
      <c r="TF77" s="171"/>
      <c r="TG77" s="171"/>
      <c r="TH77" s="171"/>
      <c r="TI77" s="171"/>
      <c r="TJ77" s="171"/>
      <c r="TK77" s="171"/>
      <c r="TL77" s="171"/>
      <c r="TM77" s="171"/>
      <c r="TN77" s="171"/>
      <c r="TO77" s="171"/>
      <c r="TP77" s="171"/>
      <c r="TQ77" s="171"/>
      <c r="TR77" s="171"/>
      <c r="TS77" s="171"/>
      <c r="TT77" s="171"/>
      <c r="TU77" s="171"/>
      <c r="TV77" s="171"/>
      <c r="TW77" s="171"/>
      <c r="TX77" s="171"/>
      <c r="TY77" s="171"/>
      <c r="TZ77" s="171"/>
      <c r="UA77" s="171"/>
      <c r="UB77" s="171"/>
      <c r="UC77" s="171"/>
      <c r="UD77" s="171"/>
      <c r="UE77" s="171"/>
      <c r="UF77" s="171"/>
      <c r="UG77" s="171"/>
      <c r="UH77" s="171"/>
      <c r="UI77" s="171"/>
      <c r="UJ77" s="171"/>
      <c r="UK77" s="171"/>
      <c r="UL77" s="171"/>
      <c r="UM77" s="171"/>
      <c r="UN77" s="171"/>
      <c r="UO77" s="171"/>
      <c r="UP77" s="171"/>
      <c r="UQ77" s="171"/>
      <c r="UR77" s="171"/>
      <c r="US77" s="171"/>
      <c r="UT77" s="171"/>
      <c r="UU77" s="171"/>
      <c r="UV77" s="171"/>
      <c r="UW77" s="171"/>
      <c r="UX77" s="171"/>
      <c r="UY77" s="171"/>
      <c r="UZ77" s="171"/>
      <c r="VA77" s="171"/>
      <c r="VB77" s="171"/>
      <c r="VC77" s="171"/>
      <c r="VD77" s="171"/>
      <c r="VE77" s="171"/>
      <c r="VF77" s="171"/>
      <c r="VG77" s="171"/>
      <c r="VH77" s="171"/>
      <c r="VI77" s="171"/>
      <c r="VJ77" s="171"/>
      <c r="VK77" s="171"/>
      <c r="VL77" s="171"/>
      <c r="VM77" s="171"/>
      <c r="VN77" s="171"/>
      <c r="VO77" s="171"/>
      <c r="VP77" s="171"/>
      <c r="VQ77" s="171"/>
      <c r="VR77" s="171"/>
      <c r="VS77" s="171"/>
      <c r="VT77" s="171"/>
      <c r="VU77" s="171"/>
      <c r="VV77" s="171"/>
      <c r="VW77" s="171"/>
      <c r="VX77" s="171"/>
      <c r="VY77" s="171"/>
      <c r="VZ77" s="171"/>
      <c r="WA77" s="171"/>
      <c r="WB77" s="171"/>
      <c r="WC77" s="171"/>
      <c r="WD77" s="171"/>
      <c r="WE77" s="171"/>
      <c r="WF77" s="171"/>
      <c r="WG77" s="171"/>
      <c r="WH77" s="171"/>
      <c r="WI77" s="171"/>
      <c r="WJ77" s="171"/>
      <c r="WK77" s="171"/>
      <c r="WL77" s="171"/>
      <c r="WM77" s="171"/>
      <c r="WN77" s="171"/>
      <c r="WO77" s="171"/>
      <c r="WP77" s="171"/>
      <c r="WQ77" s="171"/>
      <c r="WR77" s="171"/>
      <c r="WS77" s="171"/>
      <c r="WT77" s="171"/>
      <c r="WU77" s="171"/>
      <c r="WV77" s="171"/>
      <c r="WW77" s="171"/>
      <c r="WX77" s="171"/>
      <c r="WY77" s="171"/>
      <c r="WZ77" s="171"/>
      <c r="XA77" s="171"/>
      <c r="XB77" s="171"/>
      <c r="XC77" s="171"/>
      <c r="XD77" s="171"/>
      <c r="XE77" s="171"/>
      <c r="XF77" s="171"/>
      <c r="XG77" s="171"/>
      <c r="XH77" s="171"/>
      <c r="XI77" s="171"/>
      <c r="XJ77" s="171"/>
      <c r="XK77" s="171"/>
      <c r="XL77" s="171"/>
      <c r="XM77" s="171"/>
      <c r="XN77" s="171"/>
      <c r="XO77" s="171"/>
      <c r="XP77" s="171"/>
      <c r="XQ77" s="171"/>
      <c r="XR77" s="171"/>
      <c r="XS77" s="171"/>
      <c r="XT77" s="171"/>
      <c r="XU77" s="171"/>
      <c r="XV77" s="171"/>
      <c r="XW77" s="171"/>
      <c r="XX77" s="171"/>
      <c r="XY77" s="171"/>
      <c r="XZ77" s="171"/>
      <c r="YA77" s="171"/>
      <c r="YB77" s="171"/>
      <c r="YC77" s="171"/>
      <c r="YD77" s="171"/>
      <c r="YE77" s="171"/>
      <c r="YF77" s="171"/>
      <c r="YG77" s="171"/>
      <c r="YH77" s="171"/>
      <c r="YI77" s="171"/>
      <c r="YJ77" s="171"/>
      <c r="YK77" s="171"/>
      <c r="YL77" s="171"/>
      <c r="YM77" s="171"/>
      <c r="YN77" s="171"/>
      <c r="YO77" s="171"/>
      <c r="YP77" s="171"/>
      <c r="YQ77" s="171"/>
      <c r="YR77" s="171"/>
      <c r="YS77" s="171"/>
      <c r="YT77" s="171"/>
      <c r="YU77" s="171"/>
      <c r="YV77" s="171"/>
      <c r="YW77" s="171"/>
      <c r="YX77" s="171"/>
      <c r="YY77" s="171"/>
      <c r="YZ77" s="171"/>
      <c r="ZA77" s="171"/>
      <c r="ZB77" s="171"/>
      <c r="ZC77" s="171"/>
      <c r="ZD77" s="171"/>
      <c r="ZE77" s="171"/>
      <c r="ZF77" s="171"/>
      <c r="ZG77" s="171"/>
      <c r="ZH77" s="171"/>
      <c r="ZI77" s="171"/>
      <c r="ZJ77" s="171"/>
      <c r="ZK77" s="171"/>
      <c r="ZL77" s="171"/>
      <c r="ZM77" s="171"/>
      <c r="ZN77" s="171"/>
      <c r="ZO77" s="171"/>
      <c r="ZP77" s="171"/>
      <c r="ZQ77" s="171"/>
      <c r="ZR77" s="171"/>
      <c r="ZS77" s="171"/>
      <c r="ZT77" s="171"/>
      <c r="ZU77" s="171"/>
      <c r="ZV77" s="171"/>
      <c r="ZW77" s="171"/>
      <c r="ZX77" s="171"/>
      <c r="ZY77" s="171"/>
      <c r="ZZ77" s="171"/>
      <c r="AAA77" s="171"/>
      <c r="AAB77" s="171"/>
      <c r="AAC77" s="171"/>
      <c r="AAD77" s="171"/>
      <c r="AAE77" s="171"/>
      <c r="AAF77" s="171"/>
      <c r="AAG77" s="171"/>
      <c r="AAH77" s="171"/>
      <c r="AAI77" s="171"/>
      <c r="AAJ77" s="171"/>
      <c r="AAK77" s="171"/>
      <c r="AAL77" s="171"/>
      <c r="AAM77" s="171"/>
      <c r="AAN77" s="171"/>
      <c r="AAO77" s="171"/>
      <c r="AAP77" s="171"/>
      <c r="AAQ77" s="171"/>
      <c r="AAR77" s="171"/>
      <c r="AAS77" s="171"/>
      <c r="AAT77" s="171"/>
      <c r="AAU77" s="171"/>
      <c r="AAV77" s="171"/>
      <c r="AAW77" s="171"/>
      <c r="AAX77" s="171"/>
      <c r="AAY77" s="171"/>
      <c r="AAZ77" s="171"/>
      <c r="ABA77" s="171"/>
      <c r="ABB77" s="171"/>
      <c r="ABC77" s="171"/>
      <c r="ABD77" s="171"/>
      <c r="ABE77" s="171"/>
      <c r="ABF77" s="171"/>
      <c r="ABG77" s="171"/>
      <c r="ABH77" s="171"/>
      <c r="ABI77" s="171"/>
      <c r="ABJ77" s="171"/>
      <c r="ABK77" s="171"/>
      <c r="ABL77" s="171"/>
      <c r="ABM77" s="171"/>
      <c r="ABN77" s="171"/>
      <c r="ABO77" s="171"/>
      <c r="ABP77" s="171"/>
      <c r="ABQ77" s="171"/>
      <c r="ABR77" s="171"/>
      <c r="ABS77" s="171"/>
      <c r="ABT77" s="171"/>
      <c r="ABU77" s="171"/>
      <c r="ABV77" s="171"/>
      <c r="ABW77" s="171"/>
      <c r="ABX77" s="171"/>
      <c r="ABY77" s="171"/>
      <c r="ABZ77" s="171"/>
      <c r="ACA77" s="171"/>
      <c r="ACB77" s="171"/>
      <c r="ACC77" s="194"/>
    </row>
    <row r="78" spans="1:757" s="172" customFormat="1" ht="15.75" customHeight="1" x14ac:dyDescent="0.2">
      <c r="A78" s="170">
        <v>36</v>
      </c>
      <c r="B78" s="187"/>
      <c r="C78" s="188"/>
      <c r="D78" s="169"/>
      <c r="E78" s="169"/>
      <c r="F78" s="150" t="str">
        <f t="shared" si="8"/>
        <v/>
      </c>
      <c r="G78" s="169"/>
      <c r="H78" s="169"/>
      <c r="I78" s="169"/>
      <c r="J78" s="169"/>
      <c r="K78" s="169"/>
      <c r="L78" s="169"/>
      <c r="M78" s="169"/>
      <c r="N78" s="169"/>
      <c r="O78" s="169"/>
      <c r="P78" s="169"/>
      <c r="Q78" s="150" t="str">
        <f t="shared" si="9"/>
        <v/>
      </c>
      <c r="R78" s="169"/>
      <c r="S78" s="182"/>
      <c r="T78" s="183" t="str">
        <f t="shared" si="22"/>
        <v/>
      </c>
      <c r="U78" s="169"/>
      <c r="V78" s="184"/>
      <c r="W78" s="185" t="str">
        <f t="shared" si="23"/>
        <v/>
      </c>
      <c r="X78" s="169"/>
      <c r="Y78" s="184"/>
      <c r="Z78" s="186" t="str">
        <f t="shared" si="24"/>
        <v/>
      </c>
      <c r="AA78" s="168"/>
      <c r="AB78" s="151" t="str">
        <f t="shared" si="13"/>
        <v/>
      </c>
      <c r="AC78" s="169"/>
      <c r="AD78" s="169"/>
      <c r="AE78" s="169"/>
      <c r="AF78" s="169"/>
      <c r="AG78" s="169"/>
      <c r="AH78" s="169"/>
      <c r="AI78" s="169"/>
      <c r="AJ78" s="169"/>
      <c r="AK78" s="169"/>
      <c r="AL78" s="169"/>
      <c r="AM78" s="169"/>
      <c r="AN78" s="169"/>
      <c r="AO78" s="169"/>
      <c r="AP78" s="169"/>
      <c r="AQ78" s="170" t="str">
        <f t="shared" si="14"/>
        <v/>
      </c>
      <c r="AR78" s="515" t="str">
        <f t="shared" si="15"/>
        <v/>
      </c>
      <c r="AS78" s="515"/>
      <c r="AT78" s="171"/>
      <c r="AU78" s="171"/>
      <c r="AV78" s="171"/>
      <c r="AW78" s="171"/>
      <c r="AX78" s="171"/>
      <c r="AY78" s="171"/>
      <c r="AZ78" s="171"/>
      <c r="BA78" s="171"/>
      <c r="BB78" s="171"/>
      <c r="BC78" s="171"/>
      <c r="BD78" s="171"/>
      <c r="BE78" s="171"/>
      <c r="BF78" s="210"/>
      <c r="BG78" s="218">
        <f t="shared" si="16"/>
        <v>0</v>
      </c>
      <c r="BH78" s="219">
        <f t="shared" si="17"/>
        <v>0</v>
      </c>
      <c r="BI78" s="220">
        <f t="shared" si="18"/>
        <v>0</v>
      </c>
      <c r="BJ78" s="221">
        <f t="shared" si="19"/>
        <v>0</v>
      </c>
      <c r="BK78" s="556"/>
      <c r="BL78" s="556"/>
      <c r="BM78" s="171"/>
      <c r="BN78" s="171"/>
      <c r="BO78" s="171"/>
      <c r="BP78" s="171"/>
      <c r="BQ78" s="171"/>
      <c r="BR78" s="171"/>
      <c r="BS78" s="171"/>
      <c r="BT78" s="171"/>
      <c r="BU78" s="171"/>
      <c r="BV78" s="171"/>
      <c r="BW78" s="171"/>
      <c r="BX78" s="171"/>
      <c r="BY78" s="171"/>
      <c r="BZ78" s="171"/>
      <c r="CA78" s="171"/>
      <c r="CB78" s="171"/>
      <c r="CC78" s="171"/>
      <c r="CD78" s="171"/>
      <c r="CE78" s="171"/>
      <c r="CF78" s="171"/>
      <c r="CG78" s="171"/>
      <c r="CH78" s="171"/>
      <c r="CI78" s="171"/>
      <c r="CJ78" s="171"/>
      <c r="CK78" s="171"/>
      <c r="CL78" s="171"/>
      <c r="CM78" s="171"/>
      <c r="CN78" s="171"/>
      <c r="CO78" s="171"/>
      <c r="CP78" s="171"/>
      <c r="CQ78" s="171"/>
      <c r="CR78" s="171"/>
      <c r="CS78" s="171"/>
      <c r="CT78" s="171"/>
      <c r="CU78" s="171"/>
      <c r="CV78" s="171"/>
      <c r="CW78" s="171"/>
      <c r="CX78" s="171"/>
      <c r="CY78" s="171"/>
      <c r="CZ78" s="171"/>
      <c r="DA78" s="171"/>
      <c r="DB78" s="171"/>
      <c r="DC78" s="171"/>
      <c r="DD78" s="171"/>
      <c r="DE78" s="171"/>
      <c r="DF78" s="171"/>
      <c r="DG78" s="171"/>
      <c r="DH78" s="171"/>
      <c r="DI78" s="171"/>
      <c r="DJ78" s="171"/>
      <c r="DK78" s="171"/>
      <c r="DL78" s="171"/>
      <c r="DM78" s="171"/>
      <c r="DN78" s="171"/>
      <c r="DO78" s="171"/>
      <c r="DP78" s="171"/>
      <c r="DQ78" s="171"/>
      <c r="DR78" s="171"/>
      <c r="DS78" s="171"/>
      <c r="DT78" s="171"/>
      <c r="DU78" s="171"/>
      <c r="DV78" s="171"/>
      <c r="DW78" s="171"/>
      <c r="DX78" s="171"/>
      <c r="DY78" s="171"/>
      <c r="DZ78" s="171"/>
      <c r="EA78" s="171"/>
      <c r="EB78" s="171"/>
      <c r="EC78" s="171"/>
      <c r="ED78" s="171"/>
      <c r="EE78" s="171"/>
      <c r="EF78" s="171"/>
      <c r="EG78" s="171"/>
      <c r="EH78" s="171"/>
      <c r="EI78" s="171"/>
      <c r="EJ78" s="171"/>
      <c r="EK78" s="171"/>
      <c r="EL78" s="171"/>
      <c r="EM78" s="171"/>
      <c r="EN78" s="171"/>
      <c r="EO78" s="171"/>
      <c r="EP78" s="171"/>
      <c r="EQ78" s="171"/>
      <c r="ER78" s="171"/>
      <c r="ES78" s="171"/>
      <c r="ET78" s="171"/>
      <c r="EU78" s="171"/>
      <c r="EV78" s="171"/>
      <c r="EW78" s="171"/>
      <c r="EX78" s="171"/>
      <c r="EY78" s="171"/>
      <c r="EZ78" s="171"/>
      <c r="FA78" s="171"/>
      <c r="FB78" s="171"/>
      <c r="FC78" s="171"/>
      <c r="FD78" s="171"/>
      <c r="FE78" s="171"/>
      <c r="FF78" s="171"/>
      <c r="FG78" s="171"/>
      <c r="FH78" s="171"/>
      <c r="FI78" s="171"/>
      <c r="FJ78" s="171"/>
      <c r="FK78" s="171"/>
      <c r="FL78" s="171"/>
      <c r="FM78" s="171"/>
      <c r="FN78" s="171"/>
      <c r="FO78" s="171"/>
      <c r="FP78" s="171"/>
      <c r="FQ78" s="171"/>
      <c r="FR78" s="171"/>
      <c r="FS78" s="171"/>
      <c r="FT78" s="171"/>
      <c r="FU78" s="171"/>
      <c r="FV78" s="171"/>
      <c r="FW78" s="171"/>
      <c r="FX78" s="171"/>
      <c r="FY78" s="171"/>
      <c r="FZ78" s="171"/>
      <c r="GA78" s="171"/>
      <c r="GB78" s="171"/>
      <c r="GC78" s="171"/>
      <c r="GD78" s="171"/>
      <c r="GE78" s="171"/>
      <c r="GF78" s="171"/>
      <c r="GG78" s="171"/>
      <c r="GH78" s="171"/>
      <c r="GI78" s="171"/>
      <c r="GJ78" s="171"/>
      <c r="GK78" s="171"/>
      <c r="GL78" s="171"/>
      <c r="GM78" s="171"/>
      <c r="GN78" s="171"/>
      <c r="GO78" s="171"/>
      <c r="GP78" s="171"/>
      <c r="GQ78" s="171"/>
      <c r="GR78" s="171"/>
      <c r="GS78" s="171"/>
      <c r="GT78" s="171"/>
      <c r="GU78" s="171"/>
      <c r="GV78" s="171"/>
      <c r="GW78" s="171"/>
      <c r="GX78" s="171"/>
      <c r="GY78" s="171"/>
      <c r="GZ78" s="171"/>
      <c r="HA78" s="171"/>
      <c r="HB78" s="171"/>
      <c r="HC78" s="171"/>
      <c r="HD78" s="171"/>
      <c r="HE78" s="171"/>
      <c r="HF78" s="171"/>
      <c r="HG78" s="171"/>
      <c r="HH78" s="171"/>
      <c r="HI78" s="171"/>
      <c r="HJ78" s="171"/>
      <c r="HK78" s="171"/>
      <c r="HL78" s="171"/>
      <c r="HM78" s="171"/>
      <c r="HN78" s="171"/>
      <c r="HO78" s="171"/>
      <c r="HP78" s="171"/>
      <c r="HQ78" s="171"/>
      <c r="HR78" s="171"/>
      <c r="HS78" s="171"/>
      <c r="HT78" s="171"/>
      <c r="HU78" s="171"/>
      <c r="HV78" s="171"/>
      <c r="HW78" s="171"/>
      <c r="HX78" s="171"/>
      <c r="HY78" s="171"/>
      <c r="HZ78" s="171"/>
      <c r="IA78" s="171"/>
      <c r="IB78" s="171"/>
      <c r="IC78" s="171"/>
      <c r="ID78" s="171"/>
      <c r="IE78" s="171"/>
      <c r="IF78" s="171"/>
      <c r="IG78" s="171"/>
      <c r="IH78" s="171"/>
      <c r="II78" s="171"/>
      <c r="IJ78" s="171"/>
      <c r="IK78" s="171"/>
      <c r="IL78" s="171"/>
      <c r="IM78" s="171"/>
      <c r="IN78" s="171"/>
      <c r="IO78" s="171"/>
      <c r="IP78" s="171"/>
      <c r="IQ78" s="171"/>
      <c r="IR78" s="171"/>
      <c r="IS78" s="171"/>
      <c r="IT78" s="171"/>
      <c r="IU78" s="171"/>
      <c r="IV78" s="171"/>
      <c r="IW78" s="171"/>
      <c r="IX78" s="171"/>
      <c r="IY78" s="171"/>
      <c r="IZ78" s="171"/>
      <c r="JA78" s="171"/>
      <c r="JB78" s="171"/>
      <c r="JC78" s="171"/>
      <c r="JD78" s="171"/>
      <c r="JE78" s="171"/>
      <c r="JF78" s="171"/>
      <c r="JG78" s="171"/>
      <c r="JH78" s="171"/>
      <c r="JI78" s="171"/>
      <c r="JJ78" s="171"/>
      <c r="JK78" s="171"/>
      <c r="JL78" s="171"/>
      <c r="JM78" s="171"/>
      <c r="JN78" s="171"/>
      <c r="JO78" s="171"/>
      <c r="JP78" s="171"/>
      <c r="JQ78" s="171"/>
      <c r="JR78" s="171"/>
      <c r="JS78" s="171"/>
      <c r="JT78" s="171"/>
      <c r="JU78" s="171"/>
      <c r="JV78" s="171"/>
      <c r="JW78" s="171"/>
      <c r="JX78" s="171"/>
      <c r="JY78" s="171"/>
      <c r="JZ78" s="171"/>
      <c r="KA78" s="171"/>
      <c r="KB78" s="171"/>
      <c r="KC78" s="171"/>
      <c r="KD78" s="171"/>
      <c r="KE78" s="171"/>
      <c r="KF78" s="171"/>
      <c r="KG78" s="171"/>
      <c r="KH78" s="171"/>
      <c r="KI78" s="171"/>
      <c r="KJ78" s="171"/>
      <c r="KK78" s="171"/>
      <c r="KL78" s="171"/>
      <c r="KM78" s="171"/>
      <c r="KN78" s="171"/>
      <c r="KO78" s="171"/>
      <c r="KP78" s="171"/>
      <c r="KQ78" s="171"/>
      <c r="KR78" s="171"/>
      <c r="KS78" s="171"/>
      <c r="KT78" s="171"/>
      <c r="KU78" s="171"/>
      <c r="KV78" s="171"/>
      <c r="KW78" s="171"/>
      <c r="KX78" s="171"/>
      <c r="KY78" s="171"/>
      <c r="KZ78" s="171"/>
      <c r="LA78" s="171"/>
      <c r="LB78" s="171"/>
      <c r="LC78" s="171"/>
      <c r="LD78" s="171"/>
      <c r="LE78" s="171"/>
      <c r="LF78" s="171"/>
      <c r="LG78" s="171"/>
      <c r="LH78" s="171"/>
      <c r="LI78" s="171"/>
      <c r="LJ78" s="171"/>
      <c r="LK78" s="171"/>
      <c r="LL78" s="171"/>
      <c r="LM78" s="171"/>
      <c r="LN78" s="171"/>
      <c r="LO78" s="171"/>
      <c r="LP78" s="171"/>
      <c r="LQ78" s="171"/>
      <c r="LR78" s="171"/>
      <c r="LS78" s="171"/>
      <c r="LT78" s="171"/>
      <c r="LU78" s="171"/>
      <c r="LV78" s="171"/>
      <c r="LW78" s="171"/>
      <c r="LX78" s="171"/>
      <c r="LY78" s="171"/>
      <c r="LZ78" s="171"/>
      <c r="MA78" s="171"/>
      <c r="MB78" s="171"/>
      <c r="MC78" s="171"/>
      <c r="MD78" s="171"/>
      <c r="ME78" s="171"/>
      <c r="MF78" s="171"/>
      <c r="MG78" s="171"/>
      <c r="MH78" s="171"/>
      <c r="MI78" s="171"/>
      <c r="MJ78" s="171"/>
      <c r="MK78" s="171"/>
      <c r="ML78" s="171"/>
      <c r="MM78" s="171"/>
      <c r="MN78" s="171"/>
      <c r="MO78" s="171"/>
      <c r="MP78" s="171"/>
      <c r="MQ78" s="171"/>
      <c r="MR78" s="171"/>
      <c r="MS78" s="171"/>
      <c r="MT78" s="171"/>
      <c r="MU78" s="171"/>
      <c r="MV78" s="171"/>
      <c r="MW78" s="171"/>
      <c r="MX78" s="171"/>
      <c r="MY78" s="171"/>
      <c r="MZ78" s="171"/>
      <c r="NA78" s="171"/>
      <c r="NB78" s="171"/>
      <c r="NC78" s="171"/>
      <c r="ND78" s="171"/>
      <c r="NE78" s="171"/>
      <c r="NF78" s="171"/>
      <c r="NG78" s="171"/>
      <c r="NH78" s="171"/>
      <c r="NI78" s="171"/>
      <c r="NJ78" s="171"/>
      <c r="NK78" s="171"/>
      <c r="NL78" s="171"/>
      <c r="NM78" s="171"/>
      <c r="NN78" s="171"/>
      <c r="NO78" s="171"/>
      <c r="NP78" s="171"/>
      <c r="NQ78" s="171"/>
      <c r="NR78" s="171"/>
      <c r="NS78" s="171"/>
      <c r="NT78" s="171"/>
      <c r="NU78" s="171"/>
      <c r="NV78" s="171"/>
      <c r="NW78" s="171"/>
      <c r="NX78" s="171"/>
      <c r="NY78" s="171"/>
      <c r="NZ78" s="171"/>
      <c r="OA78" s="171"/>
      <c r="OB78" s="171"/>
      <c r="OC78" s="171"/>
      <c r="OD78" s="171"/>
      <c r="OE78" s="171"/>
      <c r="OF78" s="171"/>
      <c r="OG78" s="171"/>
      <c r="OH78" s="171"/>
      <c r="OI78" s="171"/>
      <c r="OJ78" s="171"/>
      <c r="OK78" s="171"/>
      <c r="OL78" s="171"/>
      <c r="OM78" s="171"/>
      <c r="ON78" s="171"/>
      <c r="OO78" s="171"/>
      <c r="OP78" s="171"/>
      <c r="OQ78" s="171"/>
      <c r="OR78" s="171"/>
      <c r="OS78" s="171"/>
      <c r="OT78" s="171"/>
      <c r="OU78" s="171"/>
      <c r="OV78" s="171"/>
      <c r="OW78" s="171"/>
      <c r="OX78" s="171"/>
      <c r="OY78" s="171"/>
      <c r="OZ78" s="171"/>
      <c r="PA78" s="171"/>
      <c r="PB78" s="171"/>
      <c r="PC78" s="171"/>
      <c r="PD78" s="171"/>
      <c r="PE78" s="171"/>
      <c r="PF78" s="171"/>
      <c r="PG78" s="171"/>
      <c r="PH78" s="171"/>
      <c r="PI78" s="171"/>
      <c r="PJ78" s="171"/>
      <c r="PK78" s="171"/>
      <c r="PL78" s="171"/>
      <c r="PM78" s="171"/>
      <c r="PN78" s="171"/>
      <c r="PO78" s="171"/>
      <c r="PP78" s="171"/>
      <c r="PQ78" s="171"/>
      <c r="PR78" s="171"/>
      <c r="PS78" s="171"/>
      <c r="PT78" s="171"/>
      <c r="PU78" s="171"/>
      <c r="PV78" s="171"/>
      <c r="PW78" s="171"/>
      <c r="PX78" s="171"/>
      <c r="PY78" s="171"/>
      <c r="PZ78" s="171"/>
      <c r="QA78" s="171"/>
      <c r="QB78" s="171"/>
      <c r="QC78" s="171"/>
      <c r="QD78" s="171"/>
      <c r="QE78" s="171"/>
      <c r="QF78" s="171"/>
      <c r="QG78" s="171"/>
      <c r="QH78" s="171"/>
      <c r="QI78" s="171"/>
      <c r="QJ78" s="171"/>
      <c r="QK78" s="171"/>
      <c r="QL78" s="171"/>
      <c r="QM78" s="171"/>
      <c r="QN78" s="171"/>
      <c r="QO78" s="171"/>
      <c r="QP78" s="171"/>
      <c r="QQ78" s="171"/>
      <c r="QR78" s="171"/>
      <c r="QS78" s="171"/>
      <c r="QT78" s="171"/>
      <c r="QU78" s="171"/>
      <c r="QV78" s="171"/>
      <c r="QW78" s="171"/>
      <c r="QX78" s="171"/>
      <c r="QY78" s="171"/>
      <c r="QZ78" s="171"/>
      <c r="RA78" s="171"/>
      <c r="RB78" s="171"/>
      <c r="RC78" s="171"/>
      <c r="RD78" s="171"/>
      <c r="RE78" s="171"/>
      <c r="RF78" s="171"/>
      <c r="RG78" s="171"/>
      <c r="RH78" s="171"/>
      <c r="RI78" s="171"/>
      <c r="RJ78" s="171"/>
      <c r="RK78" s="171"/>
      <c r="RL78" s="171"/>
      <c r="RM78" s="171"/>
      <c r="RN78" s="171"/>
      <c r="RO78" s="171"/>
      <c r="RP78" s="171"/>
      <c r="RQ78" s="171"/>
      <c r="RR78" s="171"/>
      <c r="RS78" s="171"/>
      <c r="RT78" s="171"/>
      <c r="RU78" s="171"/>
      <c r="RV78" s="171"/>
      <c r="RW78" s="171"/>
      <c r="RX78" s="171"/>
      <c r="RY78" s="171"/>
      <c r="RZ78" s="171"/>
      <c r="SA78" s="171"/>
      <c r="SB78" s="171"/>
      <c r="SC78" s="171"/>
      <c r="SD78" s="171"/>
      <c r="SE78" s="171"/>
      <c r="SF78" s="171"/>
      <c r="SG78" s="171"/>
      <c r="SH78" s="171"/>
      <c r="SI78" s="171"/>
      <c r="SJ78" s="171"/>
      <c r="SK78" s="171"/>
      <c r="SL78" s="171"/>
      <c r="SM78" s="171"/>
      <c r="SN78" s="171"/>
      <c r="SO78" s="171"/>
      <c r="SP78" s="171"/>
      <c r="SQ78" s="171"/>
      <c r="SR78" s="171"/>
      <c r="SS78" s="171"/>
      <c r="ST78" s="171"/>
      <c r="SU78" s="171"/>
      <c r="SV78" s="171"/>
      <c r="SW78" s="171"/>
      <c r="SX78" s="171"/>
      <c r="SY78" s="171"/>
      <c r="SZ78" s="171"/>
      <c r="TA78" s="171"/>
      <c r="TB78" s="171"/>
      <c r="TC78" s="171"/>
      <c r="TD78" s="171"/>
      <c r="TE78" s="171"/>
      <c r="TF78" s="171"/>
      <c r="TG78" s="171"/>
      <c r="TH78" s="171"/>
      <c r="TI78" s="171"/>
      <c r="TJ78" s="171"/>
      <c r="TK78" s="171"/>
      <c r="TL78" s="171"/>
      <c r="TM78" s="171"/>
      <c r="TN78" s="171"/>
      <c r="TO78" s="171"/>
      <c r="TP78" s="171"/>
      <c r="TQ78" s="171"/>
      <c r="TR78" s="171"/>
      <c r="TS78" s="171"/>
      <c r="TT78" s="171"/>
      <c r="TU78" s="171"/>
      <c r="TV78" s="171"/>
      <c r="TW78" s="171"/>
      <c r="TX78" s="171"/>
      <c r="TY78" s="171"/>
      <c r="TZ78" s="171"/>
      <c r="UA78" s="171"/>
      <c r="UB78" s="171"/>
      <c r="UC78" s="171"/>
      <c r="UD78" s="171"/>
      <c r="UE78" s="171"/>
      <c r="UF78" s="171"/>
      <c r="UG78" s="171"/>
      <c r="UH78" s="171"/>
      <c r="UI78" s="171"/>
      <c r="UJ78" s="171"/>
      <c r="UK78" s="171"/>
      <c r="UL78" s="171"/>
      <c r="UM78" s="171"/>
      <c r="UN78" s="171"/>
      <c r="UO78" s="171"/>
      <c r="UP78" s="171"/>
      <c r="UQ78" s="171"/>
      <c r="UR78" s="171"/>
      <c r="US78" s="171"/>
      <c r="UT78" s="171"/>
      <c r="UU78" s="171"/>
      <c r="UV78" s="171"/>
      <c r="UW78" s="171"/>
      <c r="UX78" s="171"/>
      <c r="UY78" s="171"/>
      <c r="UZ78" s="171"/>
      <c r="VA78" s="171"/>
      <c r="VB78" s="171"/>
      <c r="VC78" s="171"/>
      <c r="VD78" s="171"/>
      <c r="VE78" s="171"/>
      <c r="VF78" s="171"/>
      <c r="VG78" s="171"/>
      <c r="VH78" s="171"/>
      <c r="VI78" s="171"/>
      <c r="VJ78" s="171"/>
      <c r="VK78" s="171"/>
      <c r="VL78" s="171"/>
      <c r="VM78" s="171"/>
      <c r="VN78" s="171"/>
      <c r="VO78" s="171"/>
      <c r="VP78" s="171"/>
      <c r="VQ78" s="171"/>
      <c r="VR78" s="171"/>
      <c r="VS78" s="171"/>
      <c r="VT78" s="171"/>
      <c r="VU78" s="171"/>
      <c r="VV78" s="171"/>
      <c r="VW78" s="171"/>
      <c r="VX78" s="171"/>
      <c r="VY78" s="171"/>
      <c r="VZ78" s="171"/>
      <c r="WA78" s="171"/>
      <c r="WB78" s="171"/>
      <c r="WC78" s="171"/>
      <c r="WD78" s="171"/>
      <c r="WE78" s="171"/>
      <c r="WF78" s="171"/>
      <c r="WG78" s="171"/>
      <c r="WH78" s="171"/>
      <c r="WI78" s="171"/>
      <c r="WJ78" s="171"/>
      <c r="WK78" s="171"/>
      <c r="WL78" s="171"/>
      <c r="WM78" s="171"/>
      <c r="WN78" s="171"/>
      <c r="WO78" s="171"/>
      <c r="WP78" s="171"/>
      <c r="WQ78" s="171"/>
      <c r="WR78" s="171"/>
      <c r="WS78" s="171"/>
      <c r="WT78" s="171"/>
      <c r="WU78" s="171"/>
      <c r="WV78" s="171"/>
      <c r="WW78" s="171"/>
      <c r="WX78" s="171"/>
      <c r="WY78" s="171"/>
      <c r="WZ78" s="171"/>
      <c r="XA78" s="171"/>
      <c r="XB78" s="171"/>
      <c r="XC78" s="171"/>
      <c r="XD78" s="171"/>
      <c r="XE78" s="171"/>
      <c r="XF78" s="171"/>
      <c r="XG78" s="171"/>
      <c r="XH78" s="171"/>
      <c r="XI78" s="171"/>
      <c r="XJ78" s="171"/>
      <c r="XK78" s="171"/>
      <c r="XL78" s="171"/>
      <c r="XM78" s="171"/>
      <c r="XN78" s="171"/>
      <c r="XO78" s="171"/>
      <c r="XP78" s="171"/>
      <c r="XQ78" s="171"/>
      <c r="XR78" s="171"/>
      <c r="XS78" s="171"/>
      <c r="XT78" s="171"/>
      <c r="XU78" s="171"/>
      <c r="XV78" s="171"/>
      <c r="XW78" s="171"/>
      <c r="XX78" s="171"/>
      <c r="XY78" s="171"/>
      <c r="XZ78" s="171"/>
      <c r="YA78" s="171"/>
      <c r="YB78" s="171"/>
      <c r="YC78" s="171"/>
      <c r="YD78" s="171"/>
      <c r="YE78" s="171"/>
      <c r="YF78" s="171"/>
      <c r="YG78" s="171"/>
      <c r="YH78" s="171"/>
      <c r="YI78" s="171"/>
      <c r="YJ78" s="171"/>
      <c r="YK78" s="171"/>
      <c r="YL78" s="171"/>
      <c r="YM78" s="171"/>
      <c r="YN78" s="171"/>
      <c r="YO78" s="171"/>
      <c r="YP78" s="171"/>
      <c r="YQ78" s="171"/>
      <c r="YR78" s="171"/>
      <c r="YS78" s="171"/>
      <c r="YT78" s="171"/>
      <c r="YU78" s="171"/>
      <c r="YV78" s="171"/>
      <c r="YW78" s="171"/>
      <c r="YX78" s="171"/>
      <c r="YY78" s="171"/>
      <c r="YZ78" s="171"/>
      <c r="ZA78" s="171"/>
      <c r="ZB78" s="171"/>
      <c r="ZC78" s="171"/>
      <c r="ZD78" s="171"/>
      <c r="ZE78" s="171"/>
      <c r="ZF78" s="171"/>
      <c r="ZG78" s="171"/>
      <c r="ZH78" s="171"/>
      <c r="ZI78" s="171"/>
      <c r="ZJ78" s="171"/>
      <c r="ZK78" s="171"/>
      <c r="ZL78" s="171"/>
      <c r="ZM78" s="171"/>
      <c r="ZN78" s="171"/>
      <c r="ZO78" s="171"/>
      <c r="ZP78" s="171"/>
      <c r="ZQ78" s="171"/>
      <c r="ZR78" s="171"/>
      <c r="ZS78" s="171"/>
      <c r="ZT78" s="171"/>
      <c r="ZU78" s="171"/>
      <c r="ZV78" s="171"/>
      <c r="ZW78" s="171"/>
      <c r="ZX78" s="171"/>
      <c r="ZY78" s="171"/>
      <c r="ZZ78" s="171"/>
      <c r="AAA78" s="171"/>
      <c r="AAB78" s="171"/>
      <c r="AAC78" s="171"/>
      <c r="AAD78" s="171"/>
      <c r="AAE78" s="171"/>
      <c r="AAF78" s="171"/>
      <c r="AAG78" s="171"/>
      <c r="AAH78" s="171"/>
      <c r="AAI78" s="171"/>
      <c r="AAJ78" s="171"/>
      <c r="AAK78" s="171"/>
      <c r="AAL78" s="171"/>
      <c r="AAM78" s="171"/>
      <c r="AAN78" s="171"/>
      <c r="AAO78" s="171"/>
      <c r="AAP78" s="171"/>
      <c r="AAQ78" s="171"/>
      <c r="AAR78" s="171"/>
      <c r="AAS78" s="171"/>
      <c r="AAT78" s="171"/>
      <c r="AAU78" s="171"/>
      <c r="AAV78" s="171"/>
      <c r="AAW78" s="171"/>
      <c r="AAX78" s="171"/>
      <c r="AAY78" s="171"/>
      <c r="AAZ78" s="171"/>
      <c r="ABA78" s="171"/>
      <c r="ABB78" s="171"/>
      <c r="ABC78" s="171"/>
      <c r="ABD78" s="171"/>
      <c r="ABE78" s="171"/>
      <c r="ABF78" s="171"/>
      <c r="ABG78" s="171"/>
      <c r="ABH78" s="171"/>
      <c r="ABI78" s="171"/>
      <c r="ABJ78" s="171"/>
      <c r="ABK78" s="171"/>
      <c r="ABL78" s="171"/>
      <c r="ABM78" s="171"/>
      <c r="ABN78" s="171"/>
      <c r="ABO78" s="171"/>
      <c r="ABP78" s="171"/>
      <c r="ABQ78" s="171"/>
      <c r="ABR78" s="171"/>
      <c r="ABS78" s="171"/>
      <c r="ABT78" s="171"/>
      <c r="ABU78" s="171"/>
      <c r="ABV78" s="171"/>
      <c r="ABW78" s="171"/>
      <c r="ABX78" s="171"/>
      <c r="ABY78" s="171"/>
      <c r="ABZ78" s="171"/>
      <c r="ACA78" s="171"/>
      <c r="ACB78" s="171"/>
      <c r="ACC78" s="194"/>
    </row>
    <row r="79" spans="1:757" s="172" customFormat="1" ht="15.75" customHeight="1" x14ac:dyDescent="0.2">
      <c r="A79" s="170">
        <v>37</v>
      </c>
      <c r="B79" s="187"/>
      <c r="C79" s="188"/>
      <c r="D79" s="169"/>
      <c r="E79" s="169"/>
      <c r="F79" s="150" t="str">
        <f t="shared" si="8"/>
        <v/>
      </c>
      <c r="G79" s="169"/>
      <c r="H79" s="169"/>
      <c r="I79" s="169"/>
      <c r="J79" s="169"/>
      <c r="K79" s="169"/>
      <c r="L79" s="169"/>
      <c r="M79" s="169"/>
      <c r="N79" s="169"/>
      <c r="O79" s="169"/>
      <c r="P79" s="169"/>
      <c r="Q79" s="150" t="str">
        <f t="shared" si="9"/>
        <v/>
      </c>
      <c r="R79" s="169"/>
      <c r="S79" s="182"/>
      <c r="T79" s="183" t="str">
        <f t="shared" si="22"/>
        <v/>
      </c>
      <c r="U79" s="169"/>
      <c r="V79" s="184"/>
      <c r="W79" s="185" t="str">
        <f t="shared" si="23"/>
        <v/>
      </c>
      <c r="X79" s="169"/>
      <c r="Y79" s="184"/>
      <c r="Z79" s="186" t="str">
        <f t="shared" si="24"/>
        <v/>
      </c>
      <c r="AA79" s="168"/>
      <c r="AB79" s="151" t="str">
        <f t="shared" si="13"/>
        <v/>
      </c>
      <c r="AC79" s="169"/>
      <c r="AD79" s="169"/>
      <c r="AE79" s="169"/>
      <c r="AF79" s="169"/>
      <c r="AG79" s="169"/>
      <c r="AH79" s="169"/>
      <c r="AI79" s="169"/>
      <c r="AJ79" s="169"/>
      <c r="AK79" s="169"/>
      <c r="AL79" s="169"/>
      <c r="AM79" s="169"/>
      <c r="AN79" s="169"/>
      <c r="AO79" s="169"/>
      <c r="AP79" s="169"/>
      <c r="AQ79" s="170" t="str">
        <f t="shared" si="14"/>
        <v/>
      </c>
      <c r="AR79" s="515" t="str">
        <f t="shared" si="15"/>
        <v/>
      </c>
      <c r="AS79" s="515"/>
      <c r="AT79" s="171"/>
      <c r="AU79" s="171"/>
      <c r="AV79" s="171"/>
      <c r="AW79" s="171"/>
      <c r="AX79" s="171"/>
      <c r="AY79" s="171"/>
      <c r="AZ79" s="171"/>
      <c r="BA79" s="171"/>
      <c r="BB79" s="171"/>
      <c r="BC79" s="171"/>
      <c r="BD79" s="171"/>
      <c r="BE79" s="171"/>
      <c r="BF79" s="210"/>
      <c r="BG79" s="218">
        <f t="shared" si="16"/>
        <v>0</v>
      </c>
      <c r="BH79" s="219">
        <f t="shared" si="17"/>
        <v>0</v>
      </c>
      <c r="BI79" s="220">
        <f t="shared" si="18"/>
        <v>0</v>
      </c>
      <c r="BJ79" s="221">
        <f t="shared" si="19"/>
        <v>0</v>
      </c>
      <c r="BK79" s="556"/>
      <c r="BL79" s="556"/>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171"/>
      <c r="GD79" s="171"/>
      <c r="GE79" s="171"/>
      <c r="GF79" s="171"/>
      <c r="GG79" s="171"/>
      <c r="GH79" s="171"/>
      <c r="GI79" s="171"/>
      <c r="GJ79" s="171"/>
      <c r="GK79" s="171"/>
      <c r="GL79" s="171"/>
      <c r="GM79" s="171"/>
      <c r="GN79" s="171"/>
      <c r="GO79" s="171"/>
      <c r="GP79" s="171"/>
      <c r="GQ79" s="171"/>
      <c r="GR79" s="171"/>
      <c r="GS79" s="171"/>
      <c r="GT79" s="171"/>
      <c r="GU79" s="171"/>
      <c r="GV79" s="171"/>
      <c r="GW79" s="171"/>
      <c r="GX79" s="171"/>
      <c r="GY79" s="171"/>
      <c r="GZ79" s="171"/>
      <c r="HA79" s="171"/>
      <c r="HB79" s="171"/>
      <c r="HC79" s="171"/>
      <c r="HD79" s="171"/>
      <c r="HE79" s="171"/>
      <c r="HF79" s="171"/>
      <c r="HG79" s="171"/>
      <c r="HH79" s="171"/>
      <c r="HI79" s="171"/>
      <c r="HJ79" s="171"/>
      <c r="HK79" s="171"/>
      <c r="HL79" s="171"/>
      <c r="HM79" s="171"/>
      <c r="HN79" s="171"/>
      <c r="HO79" s="171"/>
      <c r="HP79" s="171"/>
      <c r="HQ79" s="171"/>
      <c r="HR79" s="171"/>
      <c r="HS79" s="171"/>
      <c r="HT79" s="171"/>
      <c r="HU79" s="171"/>
      <c r="HV79" s="171"/>
      <c r="HW79" s="171"/>
      <c r="HX79" s="171"/>
      <c r="HY79" s="171"/>
      <c r="HZ79" s="171"/>
      <c r="IA79" s="171"/>
      <c r="IB79" s="171"/>
      <c r="IC79" s="171"/>
      <c r="ID79" s="171"/>
      <c r="IE79" s="171"/>
      <c r="IF79" s="171"/>
      <c r="IG79" s="171"/>
      <c r="IH79" s="171"/>
      <c r="II79" s="171"/>
      <c r="IJ79" s="171"/>
      <c r="IK79" s="171"/>
      <c r="IL79" s="171"/>
      <c r="IM79" s="171"/>
      <c r="IN79" s="171"/>
      <c r="IO79" s="171"/>
      <c r="IP79" s="171"/>
      <c r="IQ79" s="171"/>
      <c r="IR79" s="171"/>
      <c r="IS79" s="171"/>
      <c r="IT79" s="171"/>
      <c r="IU79" s="171"/>
      <c r="IV79" s="171"/>
      <c r="IW79" s="171"/>
      <c r="IX79" s="171"/>
      <c r="IY79" s="171"/>
      <c r="IZ79" s="171"/>
      <c r="JA79" s="171"/>
      <c r="JB79" s="171"/>
      <c r="JC79" s="171"/>
      <c r="JD79" s="171"/>
      <c r="JE79" s="171"/>
      <c r="JF79" s="171"/>
      <c r="JG79" s="171"/>
      <c r="JH79" s="171"/>
      <c r="JI79" s="171"/>
      <c r="JJ79" s="171"/>
      <c r="JK79" s="171"/>
      <c r="JL79" s="171"/>
      <c r="JM79" s="171"/>
      <c r="JN79" s="171"/>
      <c r="JO79" s="171"/>
      <c r="JP79" s="171"/>
      <c r="JQ79" s="171"/>
      <c r="JR79" s="171"/>
      <c r="JS79" s="171"/>
      <c r="JT79" s="171"/>
      <c r="JU79" s="171"/>
      <c r="JV79" s="171"/>
      <c r="JW79" s="171"/>
      <c r="JX79" s="171"/>
      <c r="JY79" s="171"/>
      <c r="JZ79" s="171"/>
      <c r="KA79" s="171"/>
      <c r="KB79" s="171"/>
      <c r="KC79" s="171"/>
      <c r="KD79" s="171"/>
      <c r="KE79" s="171"/>
      <c r="KF79" s="171"/>
      <c r="KG79" s="171"/>
      <c r="KH79" s="171"/>
      <c r="KI79" s="171"/>
      <c r="KJ79" s="171"/>
      <c r="KK79" s="171"/>
      <c r="KL79" s="171"/>
      <c r="KM79" s="171"/>
      <c r="KN79" s="171"/>
      <c r="KO79" s="171"/>
      <c r="KP79" s="171"/>
      <c r="KQ79" s="171"/>
      <c r="KR79" s="171"/>
      <c r="KS79" s="171"/>
      <c r="KT79" s="171"/>
      <c r="KU79" s="171"/>
      <c r="KV79" s="171"/>
      <c r="KW79" s="171"/>
      <c r="KX79" s="171"/>
      <c r="KY79" s="171"/>
      <c r="KZ79" s="171"/>
      <c r="LA79" s="171"/>
      <c r="LB79" s="171"/>
      <c r="LC79" s="171"/>
      <c r="LD79" s="171"/>
      <c r="LE79" s="171"/>
      <c r="LF79" s="171"/>
      <c r="LG79" s="171"/>
      <c r="LH79" s="171"/>
      <c r="LI79" s="171"/>
      <c r="LJ79" s="171"/>
      <c r="LK79" s="171"/>
      <c r="LL79" s="171"/>
      <c r="LM79" s="171"/>
      <c r="LN79" s="171"/>
      <c r="LO79" s="171"/>
      <c r="LP79" s="171"/>
      <c r="LQ79" s="171"/>
      <c r="LR79" s="171"/>
      <c r="LS79" s="171"/>
      <c r="LT79" s="171"/>
      <c r="LU79" s="171"/>
      <c r="LV79" s="171"/>
      <c r="LW79" s="171"/>
      <c r="LX79" s="171"/>
      <c r="LY79" s="171"/>
      <c r="LZ79" s="171"/>
      <c r="MA79" s="171"/>
      <c r="MB79" s="171"/>
      <c r="MC79" s="171"/>
      <c r="MD79" s="171"/>
      <c r="ME79" s="171"/>
      <c r="MF79" s="171"/>
      <c r="MG79" s="171"/>
      <c r="MH79" s="171"/>
      <c r="MI79" s="171"/>
      <c r="MJ79" s="171"/>
      <c r="MK79" s="171"/>
      <c r="ML79" s="171"/>
      <c r="MM79" s="171"/>
      <c r="MN79" s="171"/>
      <c r="MO79" s="171"/>
      <c r="MP79" s="171"/>
      <c r="MQ79" s="171"/>
      <c r="MR79" s="171"/>
      <c r="MS79" s="171"/>
      <c r="MT79" s="171"/>
      <c r="MU79" s="171"/>
      <c r="MV79" s="171"/>
      <c r="MW79" s="171"/>
      <c r="MX79" s="171"/>
      <c r="MY79" s="171"/>
      <c r="MZ79" s="171"/>
      <c r="NA79" s="171"/>
      <c r="NB79" s="171"/>
      <c r="NC79" s="171"/>
      <c r="ND79" s="171"/>
      <c r="NE79" s="171"/>
      <c r="NF79" s="171"/>
      <c r="NG79" s="171"/>
      <c r="NH79" s="171"/>
      <c r="NI79" s="171"/>
      <c r="NJ79" s="171"/>
      <c r="NK79" s="171"/>
      <c r="NL79" s="171"/>
      <c r="NM79" s="171"/>
      <c r="NN79" s="171"/>
      <c r="NO79" s="171"/>
      <c r="NP79" s="171"/>
      <c r="NQ79" s="171"/>
      <c r="NR79" s="171"/>
      <c r="NS79" s="171"/>
      <c r="NT79" s="171"/>
      <c r="NU79" s="171"/>
      <c r="NV79" s="171"/>
      <c r="NW79" s="171"/>
      <c r="NX79" s="171"/>
      <c r="NY79" s="171"/>
      <c r="NZ79" s="171"/>
      <c r="OA79" s="171"/>
      <c r="OB79" s="171"/>
      <c r="OC79" s="171"/>
      <c r="OD79" s="171"/>
      <c r="OE79" s="171"/>
      <c r="OF79" s="171"/>
      <c r="OG79" s="171"/>
      <c r="OH79" s="171"/>
      <c r="OI79" s="171"/>
      <c r="OJ79" s="171"/>
      <c r="OK79" s="171"/>
      <c r="OL79" s="171"/>
      <c r="OM79" s="171"/>
      <c r="ON79" s="171"/>
      <c r="OO79" s="171"/>
      <c r="OP79" s="171"/>
      <c r="OQ79" s="171"/>
      <c r="OR79" s="171"/>
      <c r="OS79" s="171"/>
      <c r="OT79" s="171"/>
      <c r="OU79" s="171"/>
      <c r="OV79" s="171"/>
      <c r="OW79" s="171"/>
      <c r="OX79" s="171"/>
      <c r="OY79" s="171"/>
      <c r="OZ79" s="171"/>
      <c r="PA79" s="171"/>
      <c r="PB79" s="171"/>
      <c r="PC79" s="171"/>
      <c r="PD79" s="171"/>
      <c r="PE79" s="171"/>
      <c r="PF79" s="171"/>
      <c r="PG79" s="171"/>
      <c r="PH79" s="171"/>
      <c r="PI79" s="171"/>
      <c r="PJ79" s="171"/>
      <c r="PK79" s="171"/>
      <c r="PL79" s="171"/>
      <c r="PM79" s="171"/>
      <c r="PN79" s="171"/>
      <c r="PO79" s="171"/>
      <c r="PP79" s="171"/>
      <c r="PQ79" s="171"/>
      <c r="PR79" s="171"/>
      <c r="PS79" s="171"/>
      <c r="PT79" s="171"/>
      <c r="PU79" s="171"/>
      <c r="PV79" s="171"/>
      <c r="PW79" s="171"/>
      <c r="PX79" s="171"/>
      <c r="PY79" s="171"/>
      <c r="PZ79" s="171"/>
      <c r="QA79" s="171"/>
      <c r="QB79" s="171"/>
      <c r="QC79" s="171"/>
      <c r="QD79" s="171"/>
      <c r="QE79" s="171"/>
      <c r="QF79" s="171"/>
      <c r="QG79" s="171"/>
      <c r="QH79" s="171"/>
      <c r="QI79" s="171"/>
      <c r="QJ79" s="171"/>
      <c r="QK79" s="171"/>
      <c r="QL79" s="171"/>
      <c r="QM79" s="171"/>
      <c r="QN79" s="171"/>
      <c r="QO79" s="171"/>
      <c r="QP79" s="171"/>
      <c r="QQ79" s="171"/>
      <c r="QR79" s="171"/>
      <c r="QS79" s="171"/>
      <c r="QT79" s="171"/>
      <c r="QU79" s="171"/>
      <c r="QV79" s="171"/>
      <c r="QW79" s="171"/>
      <c r="QX79" s="171"/>
      <c r="QY79" s="171"/>
      <c r="QZ79" s="171"/>
      <c r="RA79" s="171"/>
      <c r="RB79" s="171"/>
      <c r="RC79" s="171"/>
      <c r="RD79" s="171"/>
      <c r="RE79" s="171"/>
      <c r="RF79" s="171"/>
      <c r="RG79" s="171"/>
      <c r="RH79" s="171"/>
      <c r="RI79" s="171"/>
      <c r="RJ79" s="171"/>
      <c r="RK79" s="171"/>
      <c r="RL79" s="171"/>
      <c r="RM79" s="171"/>
      <c r="RN79" s="171"/>
      <c r="RO79" s="171"/>
      <c r="RP79" s="171"/>
      <c r="RQ79" s="171"/>
      <c r="RR79" s="171"/>
      <c r="RS79" s="171"/>
      <c r="RT79" s="171"/>
      <c r="RU79" s="171"/>
      <c r="RV79" s="171"/>
      <c r="RW79" s="171"/>
      <c r="RX79" s="171"/>
      <c r="RY79" s="171"/>
      <c r="RZ79" s="171"/>
      <c r="SA79" s="171"/>
      <c r="SB79" s="171"/>
      <c r="SC79" s="171"/>
      <c r="SD79" s="171"/>
      <c r="SE79" s="171"/>
      <c r="SF79" s="171"/>
      <c r="SG79" s="171"/>
      <c r="SH79" s="171"/>
      <c r="SI79" s="171"/>
      <c r="SJ79" s="171"/>
      <c r="SK79" s="171"/>
      <c r="SL79" s="171"/>
      <c r="SM79" s="171"/>
      <c r="SN79" s="171"/>
      <c r="SO79" s="171"/>
      <c r="SP79" s="171"/>
      <c r="SQ79" s="171"/>
      <c r="SR79" s="171"/>
      <c r="SS79" s="171"/>
      <c r="ST79" s="171"/>
      <c r="SU79" s="171"/>
      <c r="SV79" s="171"/>
      <c r="SW79" s="171"/>
      <c r="SX79" s="171"/>
      <c r="SY79" s="171"/>
      <c r="SZ79" s="171"/>
      <c r="TA79" s="171"/>
      <c r="TB79" s="171"/>
      <c r="TC79" s="171"/>
      <c r="TD79" s="171"/>
      <c r="TE79" s="171"/>
      <c r="TF79" s="171"/>
      <c r="TG79" s="171"/>
      <c r="TH79" s="171"/>
      <c r="TI79" s="171"/>
      <c r="TJ79" s="171"/>
      <c r="TK79" s="171"/>
      <c r="TL79" s="171"/>
      <c r="TM79" s="171"/>
      <c r="TN79" s="171"/>
      <c r="TO79" s="171"/>
      <c r="TP79" s="171"/>
      <c r="TQ79" s="171"/>
      <c r="TR79" s="171"/>
      <c r="TS79" s="171"/>
      <c r="TT79" s="171"/>
      <c r="TU79" s="171"/>
      <c r="TV79" s="171"/>
      <c r="TW79" s="171"/>
      <c r="TX79" s="171"/>
      <c r="TY79" s="171"/>
      <c r="TZ79" s="171"/>
      <c r="UA79" s="171"/>
      <c r="UB79" s="171"/>
      <c r="UC79" s="171"/>
      <c r="UD79" s="171"/>
      <c r="UE79" s="171"/>
      <c r="UF79" s="171"/>
      <c r="UG79" s="171"/>
      <c r="UH79" s="171"/>
      <c r="UI79" s="171"/>
      <c r="UJ79" s="171"/>
      <c r="UK79" s="171"/>
      <c r="UL79" s="171"/>
      <c r="UM79" s="171"/>
      <c r="UN79" s="171"/>
      <c r="UO79" s="171"/>
      <c r="UP79" s="171"/>
      <c r="UQ79" s="171"/>
      <c r="UR79" s="171"/>
      <c r="US79" s="171"/>
      <c r="UT79" s="171"/>
      <c r="UU79" s="171"/>
      <c r="UV79" s="171"/>
      <c r="UW79" s="171"/>
      <c r="UX79" s="171"/>
      <c r="UY79" s="171"/>
      <c r="UZ79" s="171"/>
      <c r="VA79" s="171"/>
      <c r="VB79" s="171"/>
      <c r="VC79" s="171"/>
      <c r="VD79" s="171"/>
      <c r="VE79" s="171"/>
      <c r="VF79" s="171"/>
      <c r="VG79" s="171"/>
      <c r="VH79" s="171"/>
      <c r="VI79" s="171"/>
      <c r="VJ79" s="171"/>
      <c r="VK79" s="171"/>
      <c r="VL79" s="171"/>
      <c r="VM79" s="171"/>
      <c r="VN79" s="171"/>
      <c r="VO79" s="171"/>
      <c r="VP79" s="171"/>
      <c r="VQ79" s="171"/>
      <c r="VR79" s="171"/>
      <c r="VS79" s="171"/>
      <c r="VT79" s="171"/>
      <c r="VU79" s="171"/>
      <c r="VV79" s="171"/>
      <c r="VW79" s="171"/>
      <c r="VX79" s="171"/>
      <c r="VY79" s="171"/>
      <c r="VZ79" s="171"/>
      <c r="WA79" s="171"/>
      <c r="WB79" s="171"/>
      <c r="WC79" s="171"/>
      <c r="WD79" s="171"/>
      <c r="WE79" s="171"/>
      <c r="WF79" s="171"/>
      <c r="WG79" s="171"/>
      <c r="WH79" s="171"/>
      <c r="WI79" s="171"/>
      <c r="WJ79" s="171"/>
      <c r="WK79" s="171"/>
      <c r="WL79" s="171"/>
      <c r="WM79" s="171"/>
      <c r="WN79" s="171"/>
      <c r="WO79" s="171"/>
      <c r="WP79" s="171"/>
      <c r="WQ79" s="171"/>
      <c r="WR79" s="171"/>
      <c r="WS79" s="171"/>
      <c r="WT79" s="171"/>
      <c r="WU79" s="171"/>
      <c r="WV79" s="171"/>
      <c r="WW79" s="171"/>
      <c r="WX79" s="171"/>
      <c r="WY79" s="171"/>
      <c r="WZ79" s="171"/>
      <c r="XA79" s="171"/>
      <c r="XB79" s="171"/>
      <c r="XC79" s="171"/>
      <c r="XD79" s="171"/>
      <c r="XE79" s="171"/>
      <c r="XF79" s="171"/>
      <c r="XG79" s="171"/>
      <c r="XH79" s="171"/>
      <c r="XI79" s="171"/>
      <c r="XJ79" s="171"/>
      <c r="XK79" s="171"/>
      <c r="XL79" s="171"/>
      <c r="XM79" s="171"/>
      <c r="XN79" s="171"/>
      <c r="XO79" s="171"/>
      <c r="XP79" s="171"/>
      <c r="XQ79" s="171"/>
      <c r="XR79" s="171"/>
      <c r="XS79" s="171"/>
      <c r="XT79" s="171"/>
      <c r="XU79" s="171"/>
      <c r="XV79" s="171"/>
      <c r="XW79" s="171"/>
      <c r="XX79" s="171"/>
      <c r="XY79" s="171"/>
      <c r="XZ79" s="171"/>
      <c r="YA79" s="171"/>
      <c r="YB79" s="171"/>
      <c r="YC79" s="171"/>
      <c r="YD79" s="171"/>
      <c r="YE79" s="171"/>
      <c r="YF79" s="171"/>
      <c r="YG79" s="171"/>
      <c r="YH79" s="171"/>
      <c r="YI79" s="171"/>
      <c r="YJ79" s="171"/>
      <c r="YK79" s="171"/>
      <c r="YL79" s="171"/>
      <c r="YM79" s="171"/>
      <c r="YN79" s="171"/>
      <c r="YO79" s="171"/>
      <c r="YP79" s="171"/>
      <c r="YQ79" s="171"/>
      <c r="YR79" s="171"/>
      <c r="YS79" s="171"/>
      <c r="YT79" s="171"/>
      <c r="YU79" s="171"/>
      <c r="YV79" s="171"/>
      <c r="YW79" s="171"/>
      <c r="YX79" s="171"/>
      <c r="YY79" s="171"/>
      <c r="YZ79" s="171"/>
      <c r="ZA79" s="171"/>
      <c r="ZB79" s="171"/>
      <c r="ZC79" s="171"/>
      <c r="ZD79" s="171"/>
      <c r="ZE79" s="171"/>
      <c r="ZF79" s="171"/>
      <c r="ZG79" s="171"/>
      <c r="ZH79" s="171"/>
      <c r="ZI79" s="171"/>
      <c r="ZJ79" s="171"/>
      <c r="ZK79" s="171"/>
      <c r="ZL79" s="171"/>
      <c r="ZM79" s="171"/>
      <c r="ZN79" s="171"/>
      <c r="ZO79" s="171"/>
      <c r="ZP79" s="171"/>
      <c r="ZQ79" s="171"/>
      <c r="ZR79" s="171"/>
      <c r="ZS79" s="171"/>
      <c r="ZT79" s="171"/>
      <c r="ZU79" s="171"/>
      <c r="ZV79" s="171"/>
      <c r="ZW79" s="171"/>
      <c r="ZX79" s="171"/>
      <c r="ZY79" s="171"/>
      <c r="ZZ79" s="171"/>
      <c r="AAA79" s="171"/>
      <c r="AAB79" s="171"/>
      <c r="AAC79" s="171"/>
      <c r="AAD79" s="171"/>
      <c r="AAE79" s="171"/>
      <c r="AAF79" s="171"/>
      <c r="AAG79" s="171"/>
      <c r="AAH79" s="171"/>
      <c r="AAI79" s="171"/>
      <c r="AAJ79" s="171"/>
      <c r="AAK79" s="171"/>
      <c r="AAL79" s="171"/>
      <c r="AAM79" s="171"/>
      <c r="AAN79" s="171"/>
      <c r="AAO79" s="171"/>
      <c r="AAP79" s="171"/>
      <c r="AAQ79" s="171"/>
      <c r="AAR79" s="171"/>
      <c r="AAS79" s="171"/>
      <c r="AAT79" s="171"/>
      <c r="AAU79" s="171"/>
      <c r="AAV79" s="171"/>
      <c r="AAW79" s="171"/>
      <c r="AAX79" s="171"/>
      <c r="AAY79" s="171"/>
      <c r="AAZ79" s="171"/>
      <c r="ABA79" s="171"/>
      <c r="ABB79" s="171"/>
      <c r="ABC79" s="171"/>
      <c r="ABD79" s="171"/>
      <c r="ABE79" s="171"/>
      <c r="ABF79" s="171"/>
      <c r="ABG79" s="171"/>
      <c r="ABH79" s="171"/>
      <c r="ABI79" s="171"/>
      <c r="ABJ79" s="171"/>
      <c r="ABK79" s="171"/>
      <c r="ABL79" s="171"/>
      <c r="ABM79" s="171"/>
      <c r="ABN79" s="171"/>
      <c r="ABO79" s="171"/>
      <c r="ABP79" s="171"/>
      <c r="ABQ79" s="171"/>
      <c r="ABR79" s="171"/>
      <c r="ABS79" s="171"/>
      <c r="ABT79" s="171"/>
      <c r="ABU79" s="171"/>
      <c r="ABV79" s="171"/>
      <c r="ABW79" s="171"/>
      <c r="ABX79" s="171"/>
      <c r="ABY79" s="171"/>
      <c r="ABZ79" s="171"/>
      <c r="ACA79" s="171"/>
      <c r="ACB79" s="171"/>
    </row>
    <row r="80" spans="1:757" s="172" customFormat="1" ht="15.75" customHeight="1" x14ac:dyDescent="0.2">
      <c r="A80" s="170">
        <v>38</v>
      </c>
      <c r="B80" s="187"/>
      <c r="C80" s="188"/>
      <c r="D80" s="169"/>
      <c r="E80" s="169"/>
      <c r="F80" s="150" t="str">
        <f t="shared" si="8"/>
        <v/>
      </c>
      <c r="G80" s="169"/>
      <c r="H80" s="169"/>
      <c r="I80" s="169"/>
      <c r="J80" s="169"/>
      <c r="K80" s="169"/>
      <c r="L80" s="169"/>
      <c r="M80" s="169"/>
      <c r="N80" s="169"/>
      <c r="O80" s="169"/>
      <c r="P80" s="169"/>
      <c r="Q80" s="150" t="str">
        <f t="shared" si="9"/>
        <v/>
      </c>
      <c r="R80" s="169"/>
      <c r="S80" s="182"/>
      <c r="T80" s="183" t="str">
        <f t="shared" si="22"/>
        <v/>
      </c>
      <c r="U80" s="169"/>
      <c r="V80" s="184"/>
      <c r="W80" s="185" t="str">
        <f t="shared" si="23"/>
        <v/>
      </c>
      <c r="X80" s="169"/>
      <c r="Y80" s="184"/>
      <c r="Z80" s="186" t="str">
        <f t="shared" si="24"/>
        <v/>
      </c>
      <c r="AA80" s="168"/>
      <c r="AB80" s="151" t="str">
        <f t="shared" si="13"/>
        <v/>
      </c>
      <c r="AC80" s="169"/>
      <c r="AD80" s="169"/>
      <c r="AE80" s="169"/>
      <c r="AF80" s="169"/>
      <c r="AG80" s="169"/>
      <c r="AH80" s="169"/>
      <c r="AI80" s="169"/>
      <c r="AJ80" s="169"/>
      <c r="AK80" s="169"/>
      <c r="AL80" s="169"/>
      <c r="AM80" s="169"/>
      <c r="AN80" s="169"/>
      <c r="AO80" s="169"/>
      <c r="AP80" s="169"/>
      <c r="AQ80" s="170" t="str">
        <f t="shared" si="14"/>
        <v/>
      </c>
      <c r="AR80" s="515" t="str">
        <f t="shared" si="15"/>
        <v/>
      </c>
      <c r="AS80" s="515"/>
      <c r="AT80" s="171"/>
      <c r="AU80" s="171"/>
      <c r="AV80" s="171"/>
      <c r="AW80" s="171"/>
      <c r="AX80" s="171"/>
      <c r="AY80" s="171"/>
      <c r="AZ80" s="171"/>
      <c r="BA80" s="171"/>
      <c r="BB80" s="171"/>
      <c r="BC80" s="171"/>
      <c r="BD80" s="171"/>
      <c r="BE80" s="171"/>
      <c r="BF80" s="210"/>
      <c r="BG80" s="218">
        <f t="shared" si="16"/>
        <v>0</v>
      </c>
      <c r="BH80" s="219">
        <f t="shared" si="17"/>
        <v>0</v>
      </c>
      <c r="BI80" s="220">
        <f t="shared" si="18"/>
        <v>0</v>
      </c>
      <c r="BJ80" s="221">
        <f t="shared" si="19"/>
        <v>0</v>
      </c>
      <c r="BK80" s="556"/>
      <c r="BL80" s="556"/>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N80" s="171"/>
      <c r="CO80" s="171"/>
      <c r="CP80" s="171"/>
      <c r="CQ80" s="171"/>
      <c r="CR80" s="171"/>
      <c r="CS80" s="171"/>
      <c r="CT80" s="171"/>
      <c r="CU80" s="171"/>
      <c r="CV80" s="171"/>
      <c r="CW80" s="171"/>
      <c r="CX80" s="171"/>
      <c r="CY80" s="171"/>
      <c r="CZ80" s="171"/>
      <c r="DA80" s="171"/>
      <c r="DB80" s="171"/>
      <c r="DC80" s="171"/>
      <c r="DD80" s="171"/>
      <c r="DE80" s="171"/>
      <c r="DF80" s="171"/>
      <c r="DG80" s="171"/>
      <c r="DH80" s="171"/>
      <c r="DI80" s="171"/>
      <c r="DJ80" s="171"/>
      <c r="DK80" s="171"/>
      <c r="DL80" s="171"/>
      <c r="DM80" s="171"/>
      <c r="DN80" s="171"/>
      <c r="DO80" s="171"/>
      <c r="DP80" s="171"/>
      <c r="DQ80" s="171"/>
      <c r="DR80" s="171"/>
      <c r="DS80" s="171"/>
      <c r="DT80" s="171"/>
      <c r="DU80" s="171"/>
      <c r="DV80" s="171"/>
      <c r="DW80" s="171"/>
      <c r="DX80" s="171"/>
      <c r="DY80" s="171"/>
      <c r="DZ80" s="171"/>
      <c r="EA80" s="171"/>
      <c r="EB80" s="171"/>
      <c r="EC80" s="171"/>
      <c r="ED80" s="171"/>
      <c r="EE80" s="171"/>
      <c r="EF80" s="171"/>
      <c r="EG80" s="171"/>
      <c r="EH80" s="171"/>
      <c r="EI80" s="171"/>
      <c r="EJ80" s="171"/>
      <c r="EK80" s="171"/>
      <c r="EL80" s="171"/>
      <c r="EM80" s="171"/>
      <c r="EN80" s="171"/>
      <c r="EO80" s="171"/>
      <c r="EP80" s="171"/>
      <c r="EQ80" s="171"/>
      <c r="ER80" s="171"/>
      <c r="ES80" s="171"/>
      <c r="ET80" s="171"/>
      <c r="EU80" s="171"/>
      <c r="EV80" s="171"/>
      <c r="EW80" s="171"/>
      <c r="EX80" s="171"/>
      <c r="EY80" s="171"/>
      <c r="EZ80" s="171"/>
      <c r="FA80" s="171"/>
      <c r="FB80" s="171"/>
      <c r="FC80" s="171"/>
      <c r="FD80" s="171"/>
      <c r="FE80" s="171"/>
      <c r="FF80" s="171"/>
      <c r="FG80" s="171"/>
      <c r="FH80" s="171"/>
      <c r="FI80" s="171"/>
      <c r="FJ80" s="171"/>
      <c r="FK80" s="171"/>
      <c r="FL80" s="171"/>
      <c r="FM80" s="171"/>
      <c r="FN80" s="171"/>
      <c r="FO80" s="171"/>
      <c r="FP80" s="171"/>
      <c r="FQ80" s="171"/>
      <c r="FR80" s="171"/>
      <c r="FS80" s="171"/>
      <c r="FT80" s="171"/>
      <c r="FU80" s="171"/>
      <c r="FV80" s="171"/>
      <c r="FW80" s="171"/>
      <c r="FX80" s="171"/>
      <c r="FY80" s="171"/>
      <c r="FZ80" s="171"/>
      <c r="GA80" s="171"/>
      <c r="GB80" s="171"/>
      <c r="GC80" s="171"/>
      <c r="GD80" s="171"/>
      <c r="GE80" s="171"/>
      <c r="GF80" s="171"/>
      <c r="GG80" s="171"/>
      <c r="GH80" s="171"/>
      <c r="GI80" s="171"/>
      <c r="GJ80" s="171"/>
      <c r="GK80" s="171"/>
      <c r="GL80" s="171"/>
      <c r="GM80" s="171"/>
      <c r="GN80" s="171"/>
      <c r="GO80" s="171"/>
      <c r="GP80" s="171"/>
      <c r="GQ80" s="171"/>
      <c r="GR80" s="171"/>
      <c r="GS80" s="171"/>
      <c r="GT80" s="171"/>
      <c r="GU80" s="171"/>
      <c r="GV80" s="171"/>
      <c r="GW80" s="171"/>
      <c r="GX80" s="171"/>
      <c r="GY80" s="171"/>
      <c r="GZ80" s="171"/>
      <c r="HA80" s="171"/>
      <c r="HB80" s="171"/>
      <c r="HC80" s="171"/>
      <c r="HD80" s="171"/>
      <c r="HE80" s="171"/>
      <c r="HF80" s="171"/>
      <c r="HG80" s="171"/>
      <c r="HH80" s="171"/>
      <c r="HI80" s="171"/>
      <c r="HJ80" s="171"/>
      <c r="HK80" s="171"/>
      <c r="HL80" s="171"/>
      <c r="HM80" s="171"/>
      <c r="HN80" s="171"/>
      <c r="HO80" s="171"/>
      <c r="HP80" s="171"/>
      <c r="HQ80" s="171"/>
      <c r="HR80" s="171"/>
      <c r="HS80" s="171"/>
      <c r="HT80" s="171"/>
      <c r="HU80" s="171"/>
      <c r="HV80" s="171"/>
      <c r="HW80" s="171"/>
      <c r="HX80" s="171"/>
      <c r="HY80" s="171"/>
      <c r="HZ80" s="171"/>
      <c r="IA80" s="171"/>
      <c r="IB80" s="171"/>
      <c r="IC80" s="171"/>
      <c r="ID80" s="171"/>
      <c r="IE80" s="171"/>
      <c r="IF80" s="171"/>
      <c r="IG80" s="171"/>
      <c r="IH80" s="171"/>
      <c r="II80" s="171"/>
      <c r="IJ80" s="171"/>
      <c r="IK80" s="171"/>
      <c r="IL80" s="171"/>
      <c r="IM80" s="171"/>
      <c r="IN80" s="171"/>
      <c r="IO80" s="171"/>
      <c r="IP80" s="171"/>
      <c r="IQ80" s="171"/>
      <c r="IR80" s="171"/>
      <c r="IS80" s="171"/>
      <c r="IT80" s="171"/>
      <c r="IU80" s="171"/>
      <c r="IV80" s="171"/>
      <c r="IW80" s="171"/>
      <c r="IX80" s="171"/>
      <c r="IY80" s="171"/>
      <c r="IZ80" s="171"/>
      <c r="JA80" s="171"/>
      <c r="JB80" s="171"/>
      <c r="JC80" s="171"/>
      <c r="JD80" s="171"/>
      <c r="JE80" s="171"/>
      <c r="JF80" s="171"/>
      <c r="JG80" s="171"/>
      <c r="JH80" s="171"/>
      <c r="JI80" s="171"/>
      <c r="JJ80" s="171"/>
      <c r="JK80" s="171"/>
      <c r="JL80" s="171"/>
      <c r="JM80" s="171"/>
      <c r="JN80" s="171"/>
      <c r="JO80" s="171"/>
      <c r="JP80" s="171"/>
      <c r="JQ80" s="171"/>
      <c r="JR80" s="171"/>
      <c r="JS80" s="171"/>
      <c r="JT80" s="171"/>
      <c r="JU80" s="171"/>
      <c r="JV80" s="171"/>
      <c r="JW80" s="171"/>
      <c r="JX80" s="171"/>
      <c r="JY80" s="171"/>
      <c r="JZ80" s="171"/>
      <c r="KA80" s="171"/>
      <c r="KB80" s="171"/>
      <c r="KC80" s="171"/>
      <c r="KD80" s="171"/>
      <c r="KE80" s="171"/>
      <c r="KF80" s="171"/>
      <c r="KG80" s="171"/>
      <c r="KH80" s="171"/>
      <c r="KI80" s="171"/>
      <c r="KJ80" s="171"/>
      <c r="KK80" s="171"/>
      <c r="KL80" s="171"/>
      <c r="KM80" s="171"/>
      <c r="KN80" s="171"/>
      <c r="KO80" s="171"/>
      <c r="KP80" s="171"/>
      <c r="KQ80" s="171"/>
      <c r="KR80" s="171"/>
      <c r="KS80" s="171"/>
      <c r="KT80" s="171"/>
      <c r="KU80" s="171"/>
      <c r="KV80" s="171"/>
      <c r="KW80" s="171"/>
      <c r="KX80" s="171"/>
      <c r="KY80" s="171"/>
      <c r="KZ80" s="171"/>
      <c r="LA80" s="171"/>
      <c r="LB80" s="171"/>
      <c r="LC80" s="171"/>
      <c r="LD80" s="171"/>
      <c r="LE80" s="171"/>
      <c r="LF80" s="171"/>
      <c r="LG80" s="171"/>
      <c r="LH80" s="171"/>
      <c r="LI80" s="171"/>
      <c r="LJ80" s="171"/>
      <c r="LK80" s="171"/>
      <c r="LL80" s="171"/>
      <c r="LM80" s="171"/>
      <c r="LN80" s="171"/>
      <c r="LO80" s="171"/>
      <c r="LP80" s="171"/>
      <c r="LQ80" s="171"/>
      <c r="LR80" s="171"/>
      <c r="LS80" s="171"/>
      <c r="LT80" s="171"/>
      <c r="LU80" s="171"/>
      <c r="LV80" s="171"/>
      <c r="LW80" s="171"/>
      <c r="LX80" s="171"/>
      <c r="LY80" s="171"/>
      <c r="LZ80" s="171"/>
      <c r="MA80" s="171"/>
      <c r="MB80" s="171"/>
      <c r="MC80" s="171"/>
      <c r="MD80" s="171"/>
      <c r="ME80" s="171"/>
      <c r="MF80" s="171"/>
      <c r="MG80" s="171"/>
      <c r="MH80" s="171"/>
      <c r="MI80" s="171"/>
      <c r="MJ80" s="171"/>
      <c r="MK80" s="171"/>
      <c r="ML80" s="171"/>
      <c r="MM80" s="171"/>
      <c r="MN80" s="171"/>
      <c r="MO80" s="171"/>
      <c r="MP80" s="171"/>
      <c r="MQ80" s="171"/>
      <c r="MR80" s="171"/>
      <c r="MS80" s="171"/>
      <c r="MT80" s="171"/>
      <c r="MU80" s="171"/>
      <c r="MV80" s="171"/>
      <c r="MW80" s="171"/>
      <c r="MX80" s="171"/>
      <c r="MY80" s="171"/>
      <c r="MZ80" s="171"/>
      <c r="NA80" s="171"/>
      <c r="NB80" s="171"/>
      <c r="NC80" s="171"/>
      <c r="ND80" s="171"/>
      <c r="NE80" s="171"/>
      <c r="NF80" s="171"/>
      <c r="NG80" s="171"/>
      <c r="NH80" s="171"/>
      <c r="NI80" s="171"/>
      <c r="NJ80" s="171"/>
      <c r="NK80" s="171"/>
      <c r="NL80" s="171"/>
      <c r="NM80" s="171"/>
      <c r="NN80" s="171"/>
      <c r="NO80" s="171"/>
      <c r="NP80" s="171"/>
      <c r="NQ80" s="171"/>
      <c r="NR80" s="171"/>
      <c r="NS80" s="171"/>
      <c r="NT80" s="171"/>
      <c r="NU80" s="171"/>
      <c r="NV80" s="171"/>
      <c r="NW80" s="171"/>
      <c r="NX80" s="171"/>
      <c r="NY80" s="171"/>
      <c r="NZ80" s="171"/>
      <c r="OA80" s="171"/>
      <c r="OB80" s="171"/>
      <c r="OC80" s="171"/>
      <c r="OD80" s="171"/>
      <c r="OE80" s="171"/>
      <c r="OF80" s="171"/>
      <c r="OG80" s="171"/>
      <c r="OH80" s="171"/>
      <c r="OI80" s="171"/>
      <c r="OJ80" s="171"/>
      <c r="OK80" s="171"/>
      <c r="OL80" s="171"/>
      <c r="OM80" s="171"/>
      <c r="ON80" s="171"/>
      <c r="OO80" s="171"/>
      <c r="OP80" s="171"/>
      <c r="OQ80" s="171"/>
      <c r="OR80" s="171"/>
      <c r="OS80" s="171"/>
      <c r="OT80" s="171"/>
      <c r="OU80" s="171"/>
      <c r="OV80" s="171"/>
      <c r="OW80" s="171"/>
      <c r="OX80" s="171"/>
      <c r="OY80" s="171"/>
      <c r="OZ80" s="171"/>
      <c r="PA80" s="171"/>
      <c r="PB80" s="171"/>
      <c r="PC80" s="171"/>
      <c r="PD80" s="171"/>
      <c r="PE80" s="171"/>
      <c r="PF80" s="171"/>
      <c r="PG80" s="171"/>
      <c r="PH80" s="171"/>
      <c r="PI80" s="171"/>
      <c r="PJ80" s="171"/>
      <c r="PK80" s="171"/>
      <c r="PL80" s="171"/>
      <c r="PM80" s="171"/>
      <c r="PN80" s="171"/>
      <c r="PO80" s="171"/>
      <c r="PP80" s="171"/>
      <c r="PQ80" s="171"/>
      <c r="PR80" s="171"/>
      <c r="PS80" s="171"/>
      <c r="PT80" s="171"/>
      <c r="PU80" s="171"/>
      <c r="PV80" s="171"/>
      <c r="PW80" s="171"/>
      <c r="PX80" s="171"/>
      <c r="PY80" s="171"/>
      <c r="PZ80" s="171"/>
      <c r="QA80" s="171"/>
      <c r="QB80" s="171"/>
      <c r="QC80" s="171"/>
      <c r="QD80" s="171"/>
      <c r="QE80" s="171"/>
      <c r="QF80" s="171"/>
      <c r="QG80" s="171"/>
      <c r="QH80" s="171"/>
      <c r="QI80" s="171"/>
      <c r="QJ80" s="171"/>
      <c r="QK80" s="171"/>
      <c r="QL80" s="171"/>
      <c r="QM80" s="171"/>
      <c r="QN80" s="171"/>
      <c r="QO80" s="171"/>
      <c r="QP80" s="171"/>
      <c r="QQ80" s="171"/>
      <c r="QR80" s="171"/>
      <c r="QS80" s="171"/>
      <c r="QT80" s="171"/>
      <c r="QU80" s="171"/>
      <c r="QV80" s="171"/>
      <c r="QW80" s="171"/>
      <c r="QX80" s="171"/>
      <c r="QY80" s="171"/>
      <c r="QZ80" s="171"/>
      <c r="RA80" s="171"/>
      <c r="RB80" s="171"/>
      <c r="RC80" s="171"/>
      <c r="RD80" s="171"/>
      <c r="RE80" s="171"/>
      <c r="RF80" s="171"/>
      <c r="RG80" s="171"/>
      <c r="RH80" s="171"/>
      <c r="RI80" s="171"/>
      <c r="RJ80" s="171"/>
      <c r="RK80" s="171"/>
      <c r="RL80" s="171"/>
      <c r="RM80" s="171"/>
      <c r="RN80" s="171"/>
      <c r="RO80" s="171"/>
      <c r="RP80" s="171"/>
      <c r="RQ80" s="171"/>
      <c r="RR80" s="171"/>
      <c r="RS80" s="171"/>
      <c r="RT80" s="171"/>
      <c r="RU80" s="171"/>
      <c r="RV80" s="171"/>
      <c r="RW80" s="171"/>
      <c r="RX80" s="171"/>
      <c r="RY80" s="171"/>
      <c r="RZ80" s="171"/>
      <c r="SA80" s="171"/>
      <c r="SB80" s="171"/>
      <c r="SC80" s="171"/>
      <c r="SD80" s="171"/>
      <c r="SE80" s="171"/>
      <c r="SF80" s="171"/>
      <c r="SG80" s="171"/>
      <c r="SH80" s="171"/>
      <c r="SI80" s="171"/>
      <c r="SJ80" s="171"/>
      <c r="SK80" s="171"/>
      <c r="SL80" s="171"/>
      <c r="SM80" s="171"/>
      <c r="SN80" s="171"/>
      <c r="SO80" s="171"/>
      <c r="SP80" s="171"/>
      <c r="SQ80" s="171"/>
      <c r="SR80" s="171"/>
      <c r="SS80" s="171"/>
      <c r="ST80" s="171"/>
      <c r="SU80" s="171"/>
      <c r="SV80" s="171"/>
      <c r="SW80" s="171"/>
      <c r="SX80" s="171"/>
      <c r="SY80" s="171"/>
      <c r="SZ80" s="171"/>
      <c r="TA80" s="171"/>
      <c r="TB80" s="171"/>
      <c r="TC80" s="171"/>
      <c r="TD80" s="171"/>
      <c r="TE80" s="171"/>
      <c r="TF80" s="171"/>
      <c r="TG80" s="171"/>
      <c r="TH80" s="171"/>
      <c r="TI80" s="171"/>
      <c r="TJ80" s="171"/>
      <c r="TK80" s="171"/>
      <c r="TL80" s="171"/>
      <c r="TM80" s="171"/>
      <c r="TN80" s="171"/>
      <c r="TO80" s="171"/>
      <c r="TP80" s="171"/>
      <c r="TQ80" s="171"/>
      <c r="TR80" s="171"/>
      <c r="TS80" s="171"/>
      <c r="TT80" s="171"/>
      <c r="TU80" s="171"/>
      <c r="TV80" s="171"/>
      <c r="TW80" s="171"/>
      <c r="TX80" s="171"/>
      <c r="TY80" s="171"/>
      <c r="TZ80" s="171"/>
      <c r="UA80" s="171"/>
      <c r="UB80" s="171"/>
      <c r="UC80" s="171"/>
      <c r="UD80" s="171"/>
      <c r="UE80" s="171"/>
      <c r="UF80" s="171"/>
      <c r="UG80" s="171"/>
      <c r="UH80" s="171"/>
      <c r="UI80" s="171"/>
      <c r="UJ80" s="171"/>
      <c r="UK80" s="171"/>
      <c r="UL80" s="171"/>
      <c r="UM80" s="171"/>
      <c r="UN80" s="171"/>
      <c r="UO80" s="171"/>
      <c r="UP80" s="171"/>
      <c r="UQ80" s="171"/>
      <c r="UR80" s="171"/>
      <c r="US80" s="171"/>
      <c r="UT80" s="171"/>
      <c r="UU80" s="171"/>
      <c r="UV80" s="171"/>
      <c r="UW80" s="171"/>
      <c r="UX80" s="171"/>
      <c r="UY80" s="171"/>
      <c r="UZ80" s="171"/>
      <c r="VA80" s="171"/>
      <c r="VB80" s="171"/>
      <c r="VC80" s="171"/>
      <c r="VD80" s="171"/>
      <c r="VE80" s="171"/>
      <c r="VF80" s="171"/>
      <c r="VG80" s="171"/>
      <c r="VH80" s="171"/>
      <c r="VI80" s="171"/>
      <c r="VJ80" s="171"/>
      <c r="VK80" s="171"/>
      <c r="VL80" s="171"/>
      <c r="VM80" s="171"/>
      <c r="VN80" s="171"/>
      <c r="VO80" s="171"/>
      <c r="VP80" s="171"/>
      <c r="VQ80" s="171"/>
      <c r="VR80" s="171"/>
      <c r="VS80" s="171"/>
      <c r="VT80" s="171"/>
      <c r="VU80" s="171"/>
      <c r="VV80" s="171"/>
      <c r="VW80" s="171"/>
      <c r="VX80" s="171"/>
      <c r="VY80" s="171"/>
      <c r="VZ80" s="171"/>
      <c r="WA80" s="171"/>
      <c r="WB80" s="171"/>
      <c r="WC80" s="171"/>
      <c r="WD80" s="171"/>
      <c r="WE80" s="171"/>
      <c r="WF80" s="171"/>
      <c r="WG80" s="171"/>
      <c r="WH80" s="171"/>
      <c r="WI80" s="171"/>
      <c r="WJ80" s="171"/>
      <c r="WK80" s="171"/>
      <c r="WL80" s="171"/>
      <c r="WM80" s="171"/>
      <c r="WN80" s="171"/>
      <c r="WO80" s="171"/>
      <c r="WP80" s="171"/>
      <c r="WQ80" s="171"/>
      <c r="WR80" s="171"/>
      <c r="WS80" s="171"/>
      <c r="WT80" s="171"/>
      <c r="WU80" s="171"/>
      <c r="WV80" s="171"/>
      <c r="WW80" s="171"/>
      <c r="WX80" s="171"/>
      <c r="WY80" s="171"/>
      <c r="WZ80" s="171"/>
      <c r="XA80" s="171"/>
      <c r="XB80" s="171"/>
      <c r="XC80" s="171"/>
      <c r="XD80" s="171"/>
      <c r="XE80" s="171"/>
      <c r="XF80" s="171"/>
      <c r="XG80" s="171"/>
      <c r="XH80" s="171"/>
      <c r="XI80" s="171"/>
      <c r="XJ80" s="171"/>
      <c r="XK80" s="171"/>
      <c r="XL80" s="171"/>
      <c r="XM80" s="171"/>
      <c r="XN80" s="171"/>
      <c r="XO80" s="171"/>
      <c r="XP80" s="171"/>
      <c r="XQ80" s="171"/>
      <c r="XR80" s="171"/>
      <c r="XS80" s="171"/>
      <c r="XT80" s="171"/>
      <c r="XU80" s="171"/>
      <c r="XV80" s="171"/>
      <c r="XW80" s="171"/>
      <c r="XX80" s="171"/>
      <c r="XY80" s="171"/>
      <c r="XZ80" s="171"/>
      <c r="YA80" s="171"/>
      <c r="YB80" s="171"/>
      <c r="YC80" s="171"/>
      <c r="YD80" s="171"/>
      <c r="YE80" s="171"/>
      <c r="YF80" s="171"/>
      <c r="YG80" s="171"/>
      <c r="YH80" s="171"/>
      <c r="YI80" s="171"/>
      <c r="YJ80" s="171"/>
      <c r="YK80" s="171"/>
      <c r="YL80" s="171"/>
      <c r="YM80" s="171"/>
      <c r="YN80" s="171"/>
      <c r="YO80" s="171"/>
      <c r="YP80" s="171"/>
      <c r="YQ80" s="171"/>
      <c r="YR80" s="171"/>
      <c r="YS80" s="171"/>
      <c r="YT80" s="171"/>
      <c r="YU80" s="171"/>
      <c r="YV80" s="171"/>
      <c r="YW80" s="171"/>
      <c r="YX80" s="171"/>
      <c r="YY80" s="171"/>
      <c r="YZ80" s="171"/>
      <c r="ZA80" s="171"/>
      <c r="ZB80" s="171"/>
      <c r="ZC80" s="171"/>
      <c r="ZD80" s="171"/>
      <c r="ZE80" s="171"/>
      <c r="ZF80" s="171"/>
      <c r="ZG80" s="171"/>
      <c r="ZH80" s="171"/>
      <c r="ZI80" s="171"/>
      <c r="ZJ80" s="171"/>
      <c r="ZK80" s="171"/>
      <c r="ZL80" s="171"/>
      <c r="ZM80" s="171"/>
      <c r="ZN80" s="171"/>
      <c r="ZO80" s="171"/>
      <c r="ZP80" s="171"/>
      <c r="ZQ80" s="171"/>
      <c r="ZR80" s="171"/>
      <c r="ZS80" s="171"/>
      <c r="ZT80" s="171"/>
      <c r="ZU80" s="171"/>
      <c r="ZV80" s="171"/>
      <c r="ZW80" s="171"/>
      <c r="ZX80" s="171"/>
      <c r="ZY80" s="171"/>
      <c r="ZZ80" s="171"/>
      <c r="AAA80" s="171"/>
      <c r="AAB80" s="171"/>
      <c r="AAC80" s="171"/>
      <c r="AAD80" s="171"/>
      <c r="AAE80" s="171"/>
      <c r="AAF80" s="171"/>
      <c r="AAG80" s="171"/>
      <c r="AAH80" s="171"/>
      <c r="AAI80" s="171"/>
      <c r="AAJ80" s="171"/>
      <c r="AAK80" s="171"/>
      <c r="AAL80" s="171"/>
      <c r="AAM80" s="171"/>
      <c r="AAN80" s="171"/>
      <c r="AAO80" s="171"/>
      <c r="AAP80" s="171"/>
      <c r="AAQ80" s="171"/>
      <c r="AAR80" s="171"/>
      <c r="AAS80" s="171"/>
      <c r="AAT80" s="171"/>
      <c r="AAU80" s="171"/>
      <c r="AAV80" s="171"/>
      <c r="AAW80" s="171"/>
      <c r="AAX80" s="171"/>
      <c r="AAY80" s="171"/>
      <c r="AAZ80" s="171"/>
      <c r="ABA80" s="171"/>
      <c r="ABB80" s="171"/>
      <c r="ABC80" s="171"/>
      <c r="ABD80" s="171"/>
      <c r="ABE80" s="171"/>
      <c r="ABF80" s="171"/>
      <c r="ABG80" s="171"/>
      <c r="ABH80" s="171"/>
      <c r="ABI80" s="171"/>
      <c r="ABJ80" s="171"/>
      <c r="ABK80" s="171"/>
      <c r="ABL80" s="171"/>
      <c r="ABM80" s="171"/>
      <c r="ABN80" s="171"/>
      <c r="ABO80" s="171"/>
      <c r="ABP80" s="171"/>
      <c r="ABQ80" s="171"/>
      <c r="ABR80" s="171"/>
      <c r="ABS80" s="171"/>
      <c r="ABT80" s="171"/>
      <c r="ABU80" s="171"/>
      <c r="ABV80" s="171"/>
      <c r="ABW80" s="171"/>
      <c r="ABX80" s="171"/>
      <c r="ABY80" s="171"/>
      <c r="ABZ80" s="171"/>
      <c r="ACA80" s="171"/>
      <c r="ACB80" s="171"/>
    </row>
    <row r="81" spans="1:756" s="172" customFormat="1" ht="15.75" customHeight="1" x14ac:dyDescent="0.2">
      <c r="A81" s="170">
        <v>39</v>
      </c>
      <c r="B81" s="187"/>
      <c r="C81" s="188"/>
      <c r="D81" s="169"/>
      <c r="E81" s="169"/>
      <c r="F81" s="150" t="str">
        <f t="shared" si="8"/>
        <v/>
      </c>
      <c r="G81" s="169"/>
      <c r="H81" s="169"/>
      <c r="I81" s="169"/>
      <c r="J81" s="169"/>
      <c r="K81" s="169"/>
      <c r="L81" s="169"/>
      <c r="M81" s="169"/>
      <c r="N81" s="169"/>
      <c r="O81" s="169"/>
      <c r="P81" s="169"/>
      <c r="Q81" s="150" t="str">
        <f t="shared" si="9"/>
        <v/>
      </c>
      <c r="R81" s="169"/>
      <c r="S81" s="182"/>
      <c r="T81" s="183" t="str">
        <f t="shared" si="22"/>
        <v/>
      </c>
      <c r="U81" s="169"/>
      <c r="V81" s="184"/>
      <c r="W81" s="185" t="str">
        <f t="shared" si="23"/>
        <v/>
      </c>
      <c r="X81" s="169"/>
      <c r="Y81" s="184"/>
      <c r="Z81" s="186" t="str">
        <f t="shared" si="24"/>
        <v/>
      </c>
      <c r="AA81" s="168"/>
      <c r="AB81" s="151" t="str">
        <f t="shared" si="13"/>
        <v/>
      </c>
      <c r="AC81" s="169"/>
      <c r="AD81" s="169"/>
      <c r="AE81" s="169"/>
      <c r="AF81" s="169"/>
      <c r="AG81" s="169"/>
      <c r="AH81" s="169"/>
      <c r="AI81" s="169"/>
      <c r="AJ81" s="169"/>
      <c r="AK81" s="169"/>
      <c r="AL81" s="169"/>
      <c r="AM81" s="169"/>
      <c r="AN81" s="169"/>
      <c r="AO81" s="169"/>
      <c r="AP81" s="169"/>
      <c r="AQ81" s="170" t="str">
        <f t="shared" si="14"/>
        <v/>
      </c>
      <c r="AR81" s="515" t="str">
        <f t="shared" si="15"/>
        <v/>
      </c>
      <c r="AS81" s="515"/>
      <c r="AT81" s="171"/>
      <c r="AU81" s="171"/>
      <c r="AV81" s="171"/>
      <c r="AW81" s="171"/>
      <c r="AX81" s="171"/>
      <c r="AY81" s="171"/>
      <c r="AZ81" s="171"/>
      <c r="BA81" s="171"/>
      <c r="BB81" s="171"/>
      <c r="BC81" s="171"/>
      <c r="BD81" s="171"/>
      <c r="BE81" s="171"/>
      <c r="BF81" s="210"/>
      <c r="BG81" s="218">
        <f t="shared" si="16"/>
        <v>0</v>
      </c>
      <c r="BH81" s="219">
        <f t="shared" si="17"/>
        <v>0</v>
      </c>
      <c r="BI81" s="220">
        <f t="shared" si="18"/>
        <v>0</v>
      </c>
      <c r="BJ81" s="221">
        <f t="shared" si="19"/>
        <v>0</v>
      </c>
      <c r="BK81" s="556"/>
      <c r="BL81" s="556"/>
      <c r="BM81" s="171"/>
      <c r="BN81" s="171"/>
      <c r="BO81" s="171"/>
      <c r="BP81" s="171"/>
      <c r="BQ81" s="171"/>
      <c r="BR81" s="171"/>
      <c r="BS81" s="171"/>
      <c r="BT81" s="171"/>
      <c r="BU81" s="171"/>
      <c r="BV81" s="171"/>
      <c r="BW81" s="171"/>
      <c r="BX81" s="171"/>
      <c r="BY81" s="171"/>
      <c r="BZ81" s="171"/>
      <c r="CA81" s="171"/>
      <c r="CB81" s="171"/>
      <c r="CC81" s="171"/>
      <c r="CD81" s="171"/>
      <c r="CE81" s="171"/>
      <c r="CF81" s="171"/>
      <c r="CG81" s="171"/>
      <c r="CH81" s="171"/>
      <c r="CI81" s="171"/>
      <c r="CJ81" s="171"/>
      <c r="CK81" s="171"/>
      <c r="CL81" s="171"/>
      <c r="CM81" s="171"/>
      <c r="CN81" s="171"/>
      <c r="CO81" s="171"/>
      <c r="CP81" s="171"/>
      <c r="CQ81" s="171"/>
      <c r="CR81" s="171"/>
      <c r="CS81" s="171"/>
      <c r="CT81" s="171"/>
      <c r="CU81" s="171"/>
      <c r="CV81" s="171"/>
      <c r="CW81" s="171"/>
      <c r="CX81" s="171"/>
      <c r="CY81" s="171"/>
      <c r="CZ81" s="171"/>
      <c r="DA81" s="171"/>
      <c r="DB81" s="171"/>
      <c r="DC81" s="171"/>
      <c r="DD81" s="171"/>
      <c r="DE81" s="171"/>
      <c r="DF81" s="171"/>
      <c r="DG81" s="171"/>
      <c r="DH81" s="171"/>
      <c r="DI81" s="171"/>
      <c r="DJ81" s="171"/>
      <c r="DK81" s="171"/>
      <c r="DL81" s="171"/>
      <c r="DM81" s="171"/>
      <c r="DN81" s="171"/>
      <c r="DO81" s="171"/>
      <c r="DP81" s="171"/>
      <c r="DQ81" s="171"/>
      <c r="DR81" s="171"/>
      <c r="DS81" s="171"/>
      <c r="DT81" s="171"/>
      <c r="DU81" s="171"/>
      <c r="DV81" s="171"/>
      <c r="DW81" s="171"/>
      <c r="DX81" s="171"/>
      <c r="DY81" s="171"/>
      <c r="DZ81" s="171"/>
      <c r="EA81" s="171"/>
      <c r="EB81" s="171"/>
      <c r="EC81" s="171"/>
      <c r="ED81" s="171"/>
      <c r="EE81" s="171"/>
      <c r="EF81" s="171"/>
      <c r="EG81" s="171"/>
      <c r="EH81" s="171"/>
      <c r="EI81" s="171"/>
      <c r="EJ81" s="171"/>
      <c r="EK81" s="171"/>
      <c r="EL81" s="171"/>
      <c r="EM81" s="171"/>
      <c r="EN81" s="171"/>
      <c r="EO81" s="171"/>
      <c r="EP81" s="171"/>
      <c r="EQ81" s="171"/>
      <c r="ER81" s="171"/>
      <c r="ES81" s="171"/>
      <c r="ET81" s="171"/>
      <c r="EU81" s="171"/>
      <c r="EV81" s="171"/>
      <c r="EW81" s="171"/>
      <c r="EX81" s="171"/>
      <c r="EY81" s="171"/>
      <c r="EZ81" s="171"/>
      <c r="FA81" s="171"/>
      <c r="FB81" s="171"/>
      <c r="FC81" s="171"/>
      <c r="FD81" s="171"/>
      <c r="FE81" s="171"/>
      <c r="FF81" s="171"/>
      <c r="FG81" s="171"/>
      <c r="FH81" s="171"/>
      <c r="FI81" s="171"/>
      <c r="FJ81" s="171"/>
      <c r="FK81" s="171"/>
      <c r="FL81" s="171"/>
      <c r="FM81" s="171"/>
      <c r="FN81" s="171"/>
      <c r="FO81" s="171"/>
      <c r="FP81" s="171"/>
      <c r="FQ81" s="171"/>
      <c r="FR81" s="171"/>
      <c r="FS81" s="171"/>
      <c r="FT81" s="171"/>
      <c r="FU81" s="171"/>
      <c r="FV81" s="171"/>
      <c r="FW81" s="171"/>
      <c r="FX81" s="171"/>
      <c r="FY81" s="171"/>
      <c r="FZ81" s="171"/>
      <c r="GA81" s="171"/>
      <c r="GB81" s="171"/>
      <c r="GC81" s="171"/>
      <c r="GD81" s="171"/>
      <c r="GE81" s="171"/>
      <c r="GF81" s="171"/>
      <c r="GG81" s="171"/>
      <c r="GH81" s="171"/>
      <c r="GI81" s="171"/>
      <c r="GJ81" s="171"/>
      <c r="GK81" s="171"/>
      <c r="GL81" s="171"/>
      <c r="GM81" s="171"/>
      <c r="GN81" s="171"/>
      <c r="GO81" s="171"/>
      <c r="GP81" s="171"/>
      <c r="GQ81" s="171"/>
      <c r="GR81" s="171"/>
      <c r="GS81" s="171"/>
      <c r="GT81" s="171"/>
      <c r="GU81" s="171"/>
      <c r="GV81" s="171"/>
      <c r="GW81" s="171"/>
      <c r="GX81" s="171"/>
      <c r="GY81" s="171"/>
      <c r="GZ81" s="171"/>
      <c r="HA81" s="171"/>
      <c r="HB81" s="171"/>
      <c r="HC81" s="171"/>
      <c r="HD81" s="171"/>
      <c r="HE81" s="171"/>
      <c r="HF81" s="171"/>
      <c r="HG81" s="171"/>
      <c r="HH81" s="171"/>
      <c r="HI81" s="171"/>
      <c r="HJ81" s="171"/>
      <c r="HK81" s="171"/>
      <c r="HL81" s="171"/>
      <c r="HM81" s="171"/>
      <c r="HN81" s="171"/>
      <c r="HO81" s="171"/>
      <c r="HP81" s="171"/>
      <c r="HQ81" s="171"/>
      <c r="HR81" s="171"/>
      <c r="HS81" s="171"/>
      <c r="HT81" s="171"/>
      <c r="HU81" s="171"/>
      <c r="HV81" s="171"/>
      <c r="HW81" s="171"/>
      <c r="HX81" s="171"/>
      <c r="HY81" s="171"/>
      <c r="HZ81" s="171"/>
      <c r="IA81" s="171"/>
      <c r="IB81" s="171"/>
      <c r="IC81" s="171"/>
      <c r="ID81" s="171"/>
      <c r="IE81" s="171"/>
      <c r="IF81" s="171"/>
      <c r="IG81" s="171"/>
      <c r="IH81" s="171"/>
      <c r="II81" s="171"/>
      <c r="IJ81" s="171"/>
      <c r="IK81" s="171"/>
      <c r="IL81" s="171"/>
      <c r="IM81" s="171"/>
      <c r="IN81" s="171"/>
      <c r="IO81" s="171"/>
      <c r="IP81" s="171"/>
      <c r="IQ81" s="171"/>
      <c r="IR81" s="171"/>
      <c r="IS81" s="171"/>
      <c r="IT81" s="171"/>
      <c r="IU81" s="171"/>
      <c r="IV81" s="171"/>
      <c r="IW81" s="171"/>
      <c r="IX81" s="171"/>
      <c r="IY81" s="171"/>
      <c r="IZ81" s="171"/>
      <c r="JA81" s="171"/>
      <c r="JB81" s="171"/>
      <c r="JC81" s="171"/>
      <c r="JD81" s="171"/>
      <c r="JE81" s="171"/>
      <c r="JF81" s="171"/>
      <c r="JG81" s="171"/>
      <c r="JH81" s="171"/>
      <c r="JI81" s="171"/>
      <c r="JJ81" s="171"/>
      <c r="JK81" s="171"/>
      <c r="JL81" s="171"/>
      <c r="JM81" s="171"/>
      <c r="JN81" s="171"/>
      <c r="JO81" s="171"/>
      <c r="JP81" s="171"/>
      <c r="JQ81" s="171"/>
      <c r="JR81" s="171"/>
      <c r="JS81" s="171"/>
      <c r="JT81" s="171"/>
      <c r="JU81" s="171"/>
      <c r="JV81" s="171"/>
      <c r="JW81" s="171"/>
      <c r="JX81" s="171"/>
      <c r="JY81" s="171"/>
      <c r="JZ81" s="171"/>
      <c r="KA81" s="171"/>
      <c r="KB81" s="171"/>
      <c r="KC81" s="171"/>
      <c r="KD81" s="171"/>
      <c r="KE81" s="171"/>
      <c r="KF81" s="171"/>
      <c r="KG81" s="171"/>
      <c r="KH81" s="171"/>
      <c r="KI81" s="171"/>
      <c r="KJ81" s="171"/>
      <c r="KK81" s="171"/>
      <c r="KL81" s="171"/>
      <c r="KM81" s="171"/>
      <c r="KN81" s="171"/>
      <c r="KO81" s="171"/>
      <c r="KP81" s="171"/>
      <c r="KQ81" s="171"/>
      <c r="KR81" s="171"/>
      <c r="KS81" s="171"/>
      <c r="KT81" s="171"/>
      <c r="KU81" s="171"/>
      <c r="KV81" s="171"/>
      <c r="KW81" s="171"/>
      <c r="KX81" s="171"/>
      <c r="KY81" s="171"/>
      <c r="KZ81" s="171"/>
      <c r="LA81" s="171"/>
      <c r="LB81" s="171"/>
      <c r="LC81" s="171"/>
      <c r="LD81" s="171"/>
      <c r="LE81" s="171"/>
      <c r="LF81" s="171"/>
      <c r="LG81" s="171"/>
      <c r="LH81" s="171"/>
      <c r="LI81" s="171"/>
      <c r="LJ81" s="171"/>
      <c r="LK81" s="171"/>
      <c r="LL81" s="171"/>
      <c r="LM81" s="171"/>
      <c r="LN81" s="171"/>
      <c r="LO81" s="171"/>
      <c r="LP81" s="171"/>
      <c r="LQ81" s="171"/>
      <c r="LR81" s="171"/>
      <c r="LS81" s="171"/>
      <c r="LT81" s="171"/>
      <c r="LU81" s="171"/>
      <c r="LV81" s="171"/>
      <c r="LW81" s="171"/>
      <c r="LX81" s="171"/>
      <c r="LY81" s="171"/>
      <c r="LZ81" s="171"/>
      <c r="MA81" s="171"/>
      <c r="MB81" s="171"/>
      <c r="MC81" s="171"/>
      <c r="MD81" s="171"/>
      <c r="ME81" s="171"/>
      <c r="MF81" s="171"/>
      <c r="MG81" s="171"/>
      <c r="MH81" s="171"/>
      <c r="MI81" s="171"/>
      <c r="MJ81" s="171"/>
      <c r="MK81" s="171"/>
      <c r="ML81" s="171"/>
      <c r="MM81" s="171"/>
      <c r="MN81" s="171"/>
      <c r="MO81" s="171"/>
      <c r="MP81" s="171"/>
      <c r="MQ81" s="171"/>
      <c r="MR81" s="171"/>
      <c r="MS81" s="171"/>
      <c r="MT81" s="171"/>
      <c r="MU81" s="171"/>
      <c r="MV81" s="171"/>
      <c r="MW81" s="171"/>
      <c r="MX81" s="171"/>
      <c r="MY81" s="171"/>
      <c r="MZ81" s="171"/>
      <c r="NA81" s="171"/>
      <c r="NB81" s="171"/>
      <c r="NC81" s="171"/>
      <c r="ND81" s="171"/>
      <c r="NE81" s="171"/>
      <c r="NF81" s="171"/>
      <c r="NG81" s="171"/>
      <c r="NH81" s="171"/>
      <c r="NI81" s="171"/>
      <c r="NJ81" s="171"/>
      <c r="NK81" s="171"/>
      <c r="NL81" s="171"/>
      <c r="NM81" s="171"/>
      <c r="NN81" s="171"/>
      <c r="NO81" s="171"/>
      <c r="NP81" s="171"/>
      <c r="NQ81" s="171"/>
      <c r="NR81" s="171"/>
      <c r="NS81" s="171"/>
      <c r="NT81" s="171"/>
      <c r="NU81" s="171"/>
      <c r="NV81" s="171"/>
      <c r="NW81" s="171"/>
      <c r="NX81" s="171"/>
      <c r="NY81" s="171"/>
      <c r="NZ81" s="171"/>
      <c r="OA81" s="171"/>
      <c r="OB81" s="171"/>
      <c r="OC81" s="171"/>
      <c r="OD81" s="171"/>
      <c r="OE81" s="171"/>
      <c r="OF81" s="171"/>
      <c r="OG81" s="171"/>
      <c r="OH81" s="171"/>
      <c r="OI81" s="171"/>
      <c r="OJ81" s="171"/>
      <c r="OK81" s="171"/>
      <c r="OL81" s="171"/>
      <c r="OM81" s="171"/>
      <c r="ON81" s="171"/>
      <c r="OO81" s="171"/>
      <c r="OP81" s="171"/>
      <c r="OQ81" s="171"/>
      <c r="OR81" s="171"/>
      <c r="OS81" s="171"/>
      <c r="OT81" s="171"/>
      <c r="OU81" s="171"/>
      <c r="OV81" s="171"/>
      <c r="OW81" s="171"/>
      <c r="OX81" s="171"/>
      <c r="OY81" s="171"/>
      <c r="OZ81" s="171"/>
      <c r="PA81" s="171"/>
      <c r="PB81" s="171"/>
      <c r="PC81" s="171"/>
      <c r="PD81" s="171"/>
      <c r="PE81" s="171"/>
      <c r="PF81" s="171"/>
      <c r="PG81" s="171"/>
      <c r="PH81" s="171"/>
      <c r="PI81" s="171"/>
      <c r="PJ81" s="171"/>
      <c r="PK81" s="171"/>
      <c r="PL81" s="171"/>
      <c r="PM81" s="171"/>
      <c r="PN81" s="171"/>
      <c r="PO81" s="171"/>
      <c r="PP81" s="171"/>
      <c r="PQ81" s="171"/>
      <c r="PR81" s="171"/>
      <c r="PS81" s="171"/>
      <c r="PT81" s="171"/>
      <c r="PU81" s="171"/>
      <c r="PV81" s="171"/>
      <c r="PW81" s="171"/>
      <c r="PX81" s="171"/>
      <c r="PY81" s="171"/>
      <c r="PZ81" s="171"/>
      <c r="QA81" s="171"/>
      <c r="QB81" s="171"/>
      <c r="QC81" s="171"/>
      <c r="QD81" s="171"/>
      <c r="QE81" s="171"/>
      <c r="QF81" s="171"/>
      <c r="QG81" s="171"/>
      <c r="QH81" s="171"/>
      <c r="QI81" s="171"/>
      <c r="QJ81" s="171"/>
      <c r="QK81" s="171"/>
      <c r="QL81" s="171"/>
      <c r="QM81" s="171"/>
      <c r="QN81" s="171"/>
      <c r="QO81" s="171"/>
      <c r="QP81" s="171"/>
      <c r="QQ81" s="171"/>
      <c r="QR81" s="171"/>
      <c r="QS81" s="171"/>
      <c r="QT81" s="171"/>
      <c r="QU81" s="171"/>
      <c r="QV81" s="171"/>
      <c r="QW81" s="171"/>
      <c r="QX81" s="171"/>
      <c r="QY81" s="171"/>
      <c r="QZ81" s="171"/>
      <c r="RA81" s="171"/>
      <c r="RB81" s="171"/>
      <c r="RC81" s="171"/>
      <c r="RD81" s="171"/>
      <c r="RE81" s="171"/>
      <c r="RF81" s="171"/>
      <c r="RG81" s="171"/>
      <c r="RH81" s="171"/>
      <c r="RI81" s="171"/>
      <c r="RJ81" s="171"/>
      <c r="RK81" s="171"/>
      <c r="RL81" s="171"/>
      <c r="RM81" s="171"/>
      <c r="RN81" s="171"/>
      <c r="RO81" s="171"/>
      <c r="RP81" s="171"/>
      <c r="RQ81" s="171"/>
      <c r="RR81" s="171"/>
      <c r="RS81" s="171"/>
      <c r="RT81" s="171"/>
      <c r="RU81" s="171"/>
      <c r="RV81" s="171"/>
      <c r="RW81" s="171"/>
      <c r="RX81" s="171"/>
      <c r="RY81" s="171"/>
      <c r="RZ81" s="171"/>
      <c r="SA81" s="171"/>
      <c r="SB81" s="171"/>
      <c r="SC81" s="171"/>
      <c r="SD81" s="171"/>
      <c r="SE81" s="171"/>
      <c r="SF81" s="171"/>
      <c r="SG81" s="171"/>
      <c r="SH81" s="171"/>
      <c r="SI81" s="171"/>
      <c r="SJ81" s="171"/>
      <c r="SK81" s="171"/>
      <c r="SL81" s="171"/>
      <c r="SM81" s="171"/>
      <c r="SN81" s="171"/>
      <c r="SO81" s="171"/>
      <c r="SP81" s="171"/>
      <c r="SQ81" s="171"/>
      <c r="SR81" s="171"/>
      <c r="SS81" s="171"/>
      <c r="ST81" s="171"/>
      <c r="SU81" s="171"/>
      <c r="SV81" s="171"/>
      <c r="SW81" s="171"/>
      <c r="SX81" s="171"/>
      <c r="SY81" s="171"/>
      <c r="SZ81" s="171"/>
      <c r="TA81" s="171"/>
      <c r="TB81" s="171"/>
      <c r="TC81" s="171"/>
      <c r="TD81" s="171"/>
      <c r="TE81" s="171"/>
      <c r="TF81" s="171"/>
      <c r="TG81" s="171"/>
      <c r="TH81" s="171"/>
      <c r="TI81" s="171"/>
      <c r="TJ81" s="171"/>
      <c r="TK81" s="171"/>
      <c r="TL81" s="171"/>
      <c r="TM81" s="171"/>
      <c r="TN81" s="171"/>
      <c r="TO81" s="171"/>
      <c r="TP81" s="171"/>
      <c r="TQ81" s="171"/>
      <c r="TR81" s="171"/>
      <c r="TS81" s="171"/>
      <c r="TT81" s="171"/>
      <c r="TU81" s="171"/>
      <c r="TV81" s="171"/>
      <c r="TW81" s="171"/>
      <c r="TX81" s="171"/>
      <c r="TY81" s="171"/>
      <c r="TZ81" s="171"/>
      <c r="UA81" s="171"/>
      <c r="UB81" s="171"/>
      <c r="UC81" s="171"/>
      <c r="UD81" s="171"/>
      <c r="UE81" s="171"/>
      <c r="UF81" s="171"/>
      <c r="UG81" s="171"/>
      <c r="UH81" s="171"/>
      <c r="UI81" s="171"/>
      <c r="UJ81" s="171"/>
      <c r="UK81" s="171"/>
      <c r="UL81" s="171"/>
      <c r="UM81" s="171"/>
      <c r="UN81" s="171"/>
      <c r="UO81" s="171"/>
      <c r="UP81" s="171"/>
      <c r="UQ81" s="171"/>
      <c r="UR81" s="171"/>
      <c r="US81" s="171"/>
      <c r="UT81" s="171"/>
      <c r="UU81" s="171"/>
      <c r="UV81" s="171"/>
      <c r="UW81" s="171"/>
      <c r="UX81" s="171"/>
      <c r="UY81" s="171"/>
      <c r="UZ81" s="171"/>
      <c r="VA81" s="171"/>
      <c r="VB81" s="171"/>
      <c r="VC81" s="171"/>
      <c r="VD81" s="171"/>
      <c r="VE81" s="171"/>
      <c r="VF81" s="171"/>
      <c r="VG81" s="171"/>
      <c r="VH81" s="171"/>
      <c r="VI81" s="171"/>
      <c r="VJ81" s="171"/>
      <c r="VK81" s="171"/>
      <c r="VL81" s="171"/>
      <c r="VM81" s="171"/>
      <c r="VN81" s="171"/>
      <c r="VO81" s="171"/>
      <c r="VP81" s="171"/>
      <c r="VQ81" s="171"/>
      <c r="VR81" s="171"/>
      <c r="VS81" s="171"/>
      <c r="VT81" s="171"/>
      <c r="VU81" s="171"/>
      <c r="VV81" s="171"/>
      <c r="VW81" s="171"/>
      <c r="VX81" s="171"/>
      <c r="VY81" s="171"/>
      <c r="VZ81" s="171"/>
      <c r="WA81" s="171"/>
      <c r="WB81" s="171"/>
      <c r="WC81" s="171"/>
      <c r="WD81" s="171"/>
      <c r="WE81" s="171"/>
      <c r="WF81" s="171"/>
      <c r="WG81" s="171"/>
      <c r="WH81" s="171"/>
      <c r="WI81" s="171"/>
      <c r="WJ81" s="171"/>
      <c r="WK81" s="171"/>
      <c r="WL81" s="171"/>
      <c r="WM81" s="171"/>
      <c r="WN81" s="171"/>
      <c r="WO81" s="171"/>
      <c r="WP81" s="171"/>
      <c r="WQ81" s="171"/>
      <c r="WR81" s="171"/>
      <c r="WS81" s="171"/>
      <c r="WT81" s="171"/>
      <c r="WU81" s="171"/>
      <c r="WV81" s="171"/>
      <c r="WW81" s="171"/>
      <c r="WX81" s="171"/>
      <c r="WY81" s="171"/>
      <c r="WZ81" s="171"/>
      <c r="XA81" s="171"/>
      <c r="XB81" s="171"/>
      <c r="XC81" s="171"/>
      <c r="XD81" s="171"/>
      <c r="XE81" s="171"/>
      <c r="XF81" s="171"/>
      <c r="XG81" s="171"/>
      <c r="XH81" s="171"/>
      <c r="XI81" s="171"/>
      <c r="XJ81" s="171"/>
      <c r="XK81" s="171"/>
      <c r="XL81" s="171"/>
      <c r="XM81" s="171"/>
      <c r="XN81" s="171"/>
      <c r="XO81" s="171"/>
      <c r="XP81" s="171"/>
      <c r="XQ81" s="171"/>
      <c r="XR81" s="171"/>
      <c r="XS81" s="171"/>
      <c r="XT81" s="171"/>
      <c r="XU81" s="171"/>
      <c r="XV81" s="171"/>
      <c r="XW81" s="171"/>
      <c r="XX81" s="171"/>
      <c r="XY81" s="171"/>
      <c r="XZ81" s="171"/>
      <c r="YA81" s="171"/>
      <c r="YB81" s="171"/>
      <c r="YC81" s="171"/>
      <c r="YD81" s="171"/>
      <c r="YE81" s="171"/>
      <c r="YF81" s="171"/>
      <c r="YG81" s="171"/>
      <c r="YH81" s="171"/>
      <c r="YI81" s="171"/>
      <c r="YJ81" s="171"/>
      <c r="YK81" s="171"/>
      <c r="YL81" s="171"/>
      <c r="YM81" s="171"/>
      <c r="YN81" s="171"/>
      <c r="YO81" s="171"/>
      <c r="YP81" s="171"/>
      <c r="YQ81" s="171"/>
      <c r="YR81" s="171"/>
      <c r="YS81" s="171"/>
      <c r="YT81" s="171"/>
      <c r="YU81" s="171"/>
      <c r="YV81" s="171"/>
      <c r="YW81" s="171"/>
      <c r="YX81" s="171"/>
      <c r="YY81" s="171"/>
      <c r="YZ81" s="171"/>
      <c r="ZA81" s="171"/>
      <c r="ZB81" s="171"/>
      <c r="ZC81" s="171"/>
      <c r="ZD81" s="171"/>
      <c r="ZE81" s="171"/>
      <c r="ZF81" s="171"/>
      <c r="ZG81" s="171"/>
      <c r="ZH81" s="171"/>
      <c r="ZI81" s="171"/>
      <c r="ZJ81" s="171"/>
      <c r="ZK81" s="171"/>
      <c r="ZL81" s="171"/>
      <c r="ZM81" s="171"/>
      <c r="ZN81" s="171"/>
      <c r="ZO81" s="171"/>
      <c r="ZP81" s="171"/>
      <c r="ZQ81" s="171"/>
      <c r="ZR81" s="171"/>
      <c r="ZS81" s="171"/>
      <c r="ZT81" s="171"/>
      <c r="ZU81" s="171"/>
      <c r="ZV81" s="171"/>
      <c r="ZW81" s="171"/>
      <c r="ZX81" s="171"/>
      <c r="ZY81" s="171"/>
      <c r="ZZ81" s="171"/>
      <c r="AAA81" s="171"/>
      <c r="AAB81" s="171"/>
      <c r="AAC81" s="171"/>
      <c r="AAD81" s="171"/>
      <c r="AAE81" s="171"/>
      <c r="AAF81" s="171"/>
      <c r="AAG81" s="171"/>
      <c r="AAH81" s="171"/>
      <c r="AAI81" s="171"/>
      <c r="AAJ81" s="171"/>
      <c r="AAK81" s="171"/>
      <c r="AAL81" s="171"/>
      <c r="AAM81" s="171"/>
      <c r="AAN81" s="171"/>
      <c r="AAO81" s="171"/>
      <c r="AAP81" s="171"/>
      <c r="AAQ81" s="171"/>
      <c r="AAR81" s="171"/>
      <c r="AAS81" s="171"/>
      <c r="AAT81" s="171"/>
      <c r="AAU81" s="171"/>
      <c r="AAV81" s="171"/>
      <c r="AAW81" s="171"/>
      <c r="AAX81" s="171"/>
      <c r="AAY81" s="171"/>
      <c r="AAZ81" s="171"/>
      <c r="ABA81" s="171"/>
      <c r="ABB81" s="171"/>
      <c r="ABC81" s="171"/>
      <c r="ABD81" s="171"/>
      <c r="ABE81" s="171"/>
      <c r="ABF81" s="171"/>
      <c r="ABG81" s="171"/>
      <c r="ABH81" s="171"/>
      <c r="ABI81" s="171"/>
      <c r="ABJ81" s="171"/>
      <c r="ABK81" s="171"/>
      <c r="ABL81" s="171"/>
      <c r="ABM81" s="171"/>
      <c r="ABN81" s="171"/>
      <c r="ABO81" s="171"/>
      <c r="ABP81" s="171"/>
      <c r="ABQ81" s="171"/>
      <c r="ABR81" s="171"/>
      <c r="ABS81" s="171"/>
      <c r="ABT81" s="171"/>
      <c r="ABU81" s="171"/>
      <c r="ABV81" s="171"/>
      <c r="ABW81" s="171"/>
      <c r="ABX81" s="171"/>
      <c r="ABY81" s="171"/>
      <c r="ABZ81" s="171"/>
      <c r="ACA81" s="171"/>
      <c r="ACB81" s="171"/>
    </row>
    <row r="82" spans="1:756" s="172" customFormat="1" ht="15.75" customHeight="1" x14ac:dyDescent="0.2">
      <c r="A82" s="170">
        <v>40</v>
      </c>
      <c r="B82" s="187"/>
      <c r="C82" s="188"/>
      <c r="D82" s="169"/>
      <c r="E82" s="169"/>
      <c r="F82" s="150" t="str">
        <f t="shared" si="8"/>
        <v/>
      </c>
      <c r="G82" s="169"/>
      <c r="H82" s="169"/>
      <c r="I82" s="169"/>
      <c r="J82" s="169"/>
      <c r="K82" s="169"/>
      <c r="L82" s="169"/>
      <c r="M82" s="169"/>
      <c r="N82" s="169"/>
      <c r="O82" s="169"/>
      <c r="P82" s="169"/>
      <c r="Q82" s="150" t="str">
        <f t="shared" si="9"/>
        <v/>
      </c>
      <c r="R82" s="169"/>
      <c r="S82" s="182"/>
      <c r="T82" s="183" t="str">
        <f t="shared" si="22"/>
        <v/>
      </c>
      <c r="U82" s="169"/>
      <c r="V82" s="184"/>
      <c r="W82" s="185" t="str">
        <f t="shared" si="23"/>
        <v/>
      </c>
      <c r="X82" s="169"/>
      <c r="Y82" s="184"/>
      <c r="Z82" s="186" t="str">
        <f t="shared" si="24"/>
        <v/>
      </c>
      <c r="AA82" s="168"/>
      <c r="AB82" s="151" t="str">
        <f t="shared" si="13"/>
        <v/>
      </c>
      <c r="AC82" s="169"/>
      <c r="AD82" s="169"/>
      <c r="AE82" s="169"/>
      <c r="AF82" s="169"/>
      <c r="AG82" s="169"/>
      <c r="AH82" s="169"/>
      <c r="AI82" s="169"/>
      <c r="AJ82" s="169"/>
      <c r="AK82" s="169"/>
      <c r="AL82" s="169"/>
      <c r="AM82" s="169"/>
      <c r="AN82" s="169"/>
      <c r="AO82" s="169"/>
      <c r="AP82" s="169"/>
      <c r="AQ82" s="170" t="str">
        <f t="shared" si="14"/>
        <v/>
      </c>
      <c r="AR82" s="515" t="str">
        <f t="shared" si="15"/>
        <v/>
      </c>
      <c r="AS82" s="515"/>
      <c r="AT82" s="171"/>
      <c r="AU82" s="171"/>
      <c r="AV82" s="171"/>
      <c r="AW82" s="171"/>
      <c r="AX82" s="171"/>
      <c r="AY82" s="171"/>
      <c r="AZ82" s="171"/>
      <c r="BA82" s="171"/>
      <c r="BB82" s="171"/>
      <c r="BC82" s="171"/>
      <c r="BD82" s="171"/>
      <c r="BE82" s="171"/>
      <c r="BF82" s="210"/>
      <c r="BG82" s="218">
        <f t="shared" si="16"/>
        <v>0</v>
      </c>
      <c r="BH82" s="219">
        <f t="shared" si="17"/>
        <v>0</v>
      </c>
      <c r="BI82" s="220">
        <f t="shared" si="18"/>
        <v>0</v>
      </c>
      <c r="BJ82" s="221">
        <f t="shared" si="19"/>
        <v>0</v>
      </c>
      <c r="BK82" s="556"/>
      <c r="BL82" s="556"/>
      <c r="BM82" s="171"/>
      <c r="BN82" s="171"/>
      <c r="BO82" s="171"/>
      <c r="BP82" s="171"/>
      <c r="BQ82" s="171"/>
      <c r="BR82" s="171"/>
      <c r="BS82" s="171"/>
      <c r="BT82" s="171"/>
      <c r="BU82" s="171"/>
      <c r="BV82" s="171"/>
      <c r="BW82" s="171"/>
      <c r="BX82" s="171"/>
      <c r="BY82" s="171"/>
      <c r="BZ82" s="171"/>
      <c r="CA82" s="171"/>
      <c r="CB82" s="171"/>
      <c r="CC82" s="171"/>
      <c r="CD82" s="171"/>
      <c r="CE82" s="171"/>
      <c r="CF82" s="171"/>
      <c r="CG82" s="171"/>
      <c r="CH82" s="171"/>
      <c r="CI82" s="171"/>
      <c r="CJ82" s="171"/>
      <c r="CK82" s="171"/>
      <c r="CL82" s="171"/>
      <c r="CM82" s="171"/>
      <c r="CN82" s="171"/>
      <c r="CO82" s="171"/>
      <c r="CP82" s="171"/>
      <c r="CQ82" s="171"/>
      <c r="CR82" s="171"/>
      <c r="CS82" s="171"/>
      <c r="CT82" s="171"/>
      <c r="CU82" s="171"/>
      <c r="CV82" s="171"/>
      <c r="CW82" s="171"/>
      <c r="CX82" s="171"/>
      <c r="CY82" s="171"/>
      <c r="CZ82" s="171"/>
      <c r="DA82" s="171"/>
      <c r="DB82" s="171"/>
      <c r="DC82" s="171"/>
      <c r="DD82" s="171"/>
      <c r="DE82" s="171"/>
      <c r="DF82" s="171"/>
      <c r="DG82" s="171"/>
      <c r="DH82" s="171"/>
      <c r="DI82" s="171"/>
      <c r="DJ82" s="171"/>
      <c r="DK82" s="171"/>
      <c r="DL82" s="171"/>
      <c r="DM82" s="171"/>
      <c r="DN82" s="171"/>
      <c r="DO82" s="171"/>
      <c r="DP82" s="171"/>
      <c r="DQ82" s="171"/>
      <c r="DR82" s="171"/>
      <c r="DS82" s="171"/>
      <c r="DT82" s="171"/>
      <c r="DU82" s="171"/>
      <c r="DV82" s="171"/>
      <c r="DW82" s="171"/>
      <c r="DX82" s="171"/>
      <c r="DY82" s="171"/>
      <c r="DZ82" s="171"/>
      <c r="EA82" s="171"/>
      <c r="EB82" s="171"/>
      <c r="EC82" s="171"/>
      <c r="ED82" s="171"/>
      <c r="EE82" s="171"/>
      <c r="EF82" s="171"/>
      <c r="EG82" s="171"/>
      <c r="EH82" s="171"/>
      <c r="EI82" s="171"/>
      <c r="EJ82" s="171"/>
      <c r="EK82" s="171"/>
      <c r="EL82" s="171"/>
      <c r="EM82" s="171"/>
      <c r="EN82" s="171"/>
      <c r="EO82" s="171"/>
      <c r="EP82" s="171"/>
      <c r="EQ82" s="171"/>
      <c r="ER82" s="171"/>
      <c r="ES82" s="171"/>
      <c r="ET82" s="171"/>
      <c r="EU82" s="171"/>
      <c r="EV82" s="171"/>
      <c r="EW82" s="171"/>
      <c r="EX82" s="171"/>
      <c r="EY82" s="171"/>
      <c r="EZ82" s="171"/>
      <c r="FA82" s="171"/>
      <c r="FB82" s="171"/>
      <c r="FC82" s="171"/>
      <c r="FD82" s="171"/>
      <c r="FE82" s="171"/>
      <c r="FF82" s="171"/>
      <c r="FG82" s="171"/>
      <c r="FH82" s="171"/>
      <c r="FI82" s="171"/>
      <c r="FJ82" s="171"/>
      <c r="FK82" s="171"/>
      <c r="FL82" s="171"/>
      <c r="FM82" s="171"/>
      <c r="FN82" s="171"/>
      <c r="FO82" s="171"/>
      <c r="FP82" s="171"/>
      <c r="FQ82" s="171"/>
      <c r="FR82" s="171"/>
      <c r="FS82" s="171"/>
      <c r="FT82" s="171"/>
      <c r="FU82" s="171"/>
      <c r="FV82" s="171"/>
      <c r="FW82" s="171"/>
      <c r="FX82" s="171"/>
      <c r="FY82" s="171"/>
      <c r="FZ82" s="171"/>
      <c r="GA82" s="171"/>
      <c r="GB82" s="171"/>
      <c r="GC82" s="171"/>
      <c r="GD82" s="171"/>
      <c r="GE82" s="171"/>
      <c r="GF82" s="171"/>
      <c r="GG82" s="171"/>
      <c r="GH82" s="171"/>
      <c r="GI82" s="171"/>
      <c r="GJ82" s="171"/>
      <c r="GK82" s="171"/>
      <c r="GL82" s="171"/>
      <c r="GM82" s="171"/>
      <c r="GN82" s="171"/>
      <c r="GO82" s="171"/>
      <c r="GP82" s="171"/>
      <c r="GQ82" s="171"/>
      <c r="GR82" s="171"/>
      <c r="GS82" s="171"/>
      <c r="GT82" s="171"/>
      <c r="GU82" s="171"/>
      <c r="GV82" s="171"/>
      <c r="GW82" s="171"/>
      <c r="GX82" s="171"/>
      <c r="GY82" s="171"/>
      <c r="GZ82" s="171"/>
      <c r="HA82" s="171"/>
      <c r="HB82" s="171"/>
      <c r="HC82" s="171"/>
      <c r="HD82" s="171"/>
      <c r="HE82" s="171"/>
      <c r="HF82" s="171"/>
      <c r="HG82" s="171"/>
      <c r="HH82" s="171"/>
      <c r="HI82" s="171"/>
      <c r="HJ82" s="171"/>
      <c r="HK82" s="171"/>
      <c r="HL82" s="171"/>
      <c r="HM82" s="171"/>
      <c r="HN82" s="171"/>
      <c r="HO82" s="171"/>
      <c r="HP82" s="171"/>
      <c r="HQ82" s="171"/>
      <c r="HR82" s="171"/>
      <c r="HS82" s="171"/>
      <c r="HT82" s="171"/>
      <c r="HU82" s="171"/>
      <c r="HV82" s="171"/>
      <c r="HW82" s="171"/>
      <c r="HX82" s="171"/>
      <c r="HY82" s="171"/>
      <c r="HZ82" s="171"/>
      <c r="IA82" s="171"/>
      <c r="IB82" s="171"/>
      <c r="IC82" s="171"/>
      <c r="ID82" s="171"/>
      <c r="IE82" s="171"/>
      <c r="IF82" s="171"/>
      <c r="IG82" s="171"/>
      <c r="IH82" s="171"/>
      <c r="II82" s="171"/>
      <c r="IJ82" s="171"/>
      <c r="IK82" s="171"/>
      <c r="IL82" s="171"/>
      <c r="IM82" s="171"/>
      <c r="IN82" s="171"/>
      <c r="IO82" s="171"/>
      <c r="IP82" s="171"/>
      <c r="IQ82" s="171"/>
      <c r="IR82" s="171"/>
      <c r="IS82" s="171"/>
      <c r="IT82" s="171"/>
      <c r="IU82" s="171"/>
      <c r="IV82" s="171"/>
      <c r="IW82" s="171"/>
      <c r="IX82" s="171"/>
      <c r="IY82" s="171"/>
      <c r="IZ82" s="171"/>
      <c r="JA82" s="171"/>
      <c r="JB82" s="171"/>
      <c r="JC82" s="171"/>
      <c r="JD82" s="171"/>
      <c r="JE82" s="171"/>
      <c r="JF82" s="171"/>
      <c r="JG82" s="171"/>
      <c r="JH82" s="171"/>
      <c r="JI82" s="171"/>
      <c r="JJ82" s="171"/>
      <c r="JK82" s="171"/>
      <c r="JL82" s="171"/>
      <c r="JM82" s="171"/>
      <c r="JN82" s="171"/>
      <c r="JO82" s="171"/>
      <c r="JP82" s="171"/>
      <c r="JQ82" s="171"/>
      <c r="JR82" s="171"/>
      <c r="JS82" s="171"/>
      <c r="JT82" s="171"/>
      <c r="JU82" s="171"/>
      <c r="JV82" s="171"/>
      <c r="JW82" s="171"/>
      <c r="JX82" s="171"/>
      <c r="JY82" s="171"/>
      <c r="JZ82" s="171"/>
      <c r="KA82" s="171"/>
      <c r="KB82" s="171"/>
      <c r="KC82" s="171"/>
      <c r="KD82" s="171"/>
      <c r="KE82" s="171"/>
      <c r="KF82" s="171"/>
      <c r="KG82" s="171"/>
      <c r="KH82" s="171"/>
      <c r="KI82" s="171"/>
      <c r="KJ82" s="171"/>
      <c r="KK82" s="171"/>
      <c r="KL82" s="171"/>
      <c r="KM82" s="171"/>
      <c r="KN82" s="171"/>
      <c r="KO82" s="171"/>
      <c r="KP82" s="171"/>
      <c r="KQ82" s="171"/>
      <c r="KR82" s="171"/>
      <c r="KS82" s="171"/>
      <c r="KT82" s="171"/>
      <c r="KU82" s="171"/>
      <c r="KV82" s="171"/>
      <c r="KW82" s="171"/>
      <c r="KX82" s="171"/>
      <c r="KY82" s="171"/>
      <c r="KZ82" s="171"/>
      <c r="LA82" s="171"/>
      <c r="LB82" s="171"/>
      <c r="LC82" s="171"/>
      <c r="LD82" s="171"/>
      <c r="LE82" s="171"/>
      <c r="LF82" s="171"/>
      <c r="LG82" s="171"/>
      <c r="LH82" s="171"/>
      <c r="LI82" s="171"/>
      <c r="LJ82" s="171"/>
      <c r="LK82" s="171"/>
      <c r="LL82" s="171"/>
      <c r="LM82" s="171"/>
      <c r="LN82" s="171"/>
      <c r="LO82" s="171"/>
      <c r="LP82" s="171"/>
      <c r="LQ82" s="171"/>
      <c r="LR82" s="171"/>
      <c r="LS82" s="171"/>
      <c r="LT82" s="171"/>
      <c r="LU82" s="171"/>
      <c r="LV82" s="171"/>
      <c r="LW82" s="171"/>
      <c r="LX82" s="171"/>
      <c r="LY82" s="171"/>
      <c r="LZ82" s="171"/>
      <c r="MA82" s="171"/>
      <c r="MB82" s="171"/>
      <c r="MC82" s="171"/>
      <c r="MD82" s="171"/>
      <c r="ME82" s="171"/>
      <c r="MF82" s="171"/>
      <c r="MG82" s="171"/>
      <c r="MH82" s="171"/>
      <c r="MI82" s="171"/>
      <c r="MJ82" s="171"/>
      <c r="MK82" s="171"/>
      <c r="ML82" s="171"/>
      <c r="MM82" s="171"/>
      <c r="MN82" s="171"/>
      <c r="MO82" s="171"/>
      <c r="MP82" s="171"/>
      <c r="MQ82" s="171"/>
      <c r="MR82" s="171"/>
      <c r="MS82" s="171"/>
      <c r="MT82" s="171"/>
      <c r="MU82" s="171"/>
      <c r="MV82" s="171"/>
      <c r="MW82" s="171"/>
      <c r="MX82" s="171"/>
      <c r="MY82" s="171"/>
      <c r="MZ82" s="171"/>
      <c r="NA82" s="171"/>
      <c r="NB82" s="171"/>
      <c r="NC82" s="171"/>
      <c r="ND82" s="171"/>
      <c r="NE82" s="171"/>
      <c r="NF82" s="171"/>
      <c r="NG82" s="171"/>
      <c r="NH82" s="171"/>
      <c r="NI82" s="171"/>
      <c r="NJ82" s="171"/>
      <c r="NK82" s="171"/>
      <c r="NL82" s="171"/>
      <c r="NM82" s="171"/>
      <c r="NN82" s="171"/>
      <c r="NO82" s="171"/>
      <c r="NP82" s="171"/>
      <c r="NQ82" s="171"/>
      <c r="NR82" s="171"/>
      <c r="NS82" s="171"/>
      <c r="NT82" s="171"/>
      <c r="NU82" s="171"/>
      <c r="NV82" s="171"/>
      <c r="NW82" s="171"/>
      <c r="NX82" s="171"/>
      <c r="NY82" s="171"/>
      <c r="NZ82" s="171"/>
      <c r="OA82" s="171"/>
      <c r="OB82" s="171"/>
      <c r="OC82" s="171"/>
      <c r="OD82" s="171"/>
      <c r="OE82" s="171"/>
      <c r="OF82" s="171"/>
      <c r="OG82" s="171"/>
      <c r="OH82" s="171"/>
      <c r="OI82" s="171"/>
      <c r="OJ82" s="171"/>
      <c r="OK82" s="171"/>
      <c r="OL82" s="171"/>
      <c r="OM82" s="171"/>
      <c r="ON82" s="171"/>
      <c r="OO82" s="171"/>
      <c r="OP82" s="171"/>
      <c r="OQ82" s="171"/>
      <c r="OR82" s="171"/>
      <c r="OS82" s="171"/>
      <c r="OT82" s="171"/>
      <c r="OU82" s="171"/>
      <c r="OV82" s="171"/>
      <c r="OW82" s="171"/>
      <c r="OX82" s="171"/>
      <c r="OY82" s="171"/>
      <c r="OZ82" s="171"/>
      <c r="PA82" s="171"/>
      <c r="PB82" s="171"/>
      <c r="PC82" s="171"/>
      <c r="PD82" s="171"/>
      <c r="PE82" s="171"/>
      <c r="PF82" s="171"/>
      <c r="PG82" s="171"/>
      <c r="PH82" s="171"/>
      <c r="PI82" s="171"/>
      <c r="PJ82" s="171"/>
      <c r="PK82" s="171"/>
      <c r="PL82" s="171"/>
      <c r="PM82" s="171"/>
      <c r="PN82" s="171"/>
      <c r="PO82" s="171"/>
      <c r="PP82" s="171"/>
      <c r="PQ82" s="171"/>
      <c r="PR82" s="171"/>
      <c r="PS82" s="171"/>
      <c r="PT82" s="171"/>
      <c r="PU82" s="171"/>
      <c r="PV82" s="171"/>
      <c r="PW82" s="171"/>
      <c r="PX82" s="171"/>
      <c r="PY82" s="171"/>
      <c r="PZ82" s="171"/>
      <c r="QA82" s="171"/>
      <c r="QB82" s="171"/>
      <c r="QC82" s="171"/>
      <c r="QD82" s="171"/>
      <c r="QE82" s="171"/>
      <c r="QF82" s="171"/>
      <c r="QG82" s="171"/>
      <c r="QH82" s="171"/>
      <c r="QI82" s="171"/>
      <c r="QJ82" s="171"/>
      <c r="QK82" s="171"/>
      <c r="QL82" s="171"/>
      <c r="QM82" s="171"/>
      <c r="QN82" s="171"/>
      <c r="QO82" s="171"/>
      <c r="QP82" s="171"/>
      <c r="QQ82" s="171"/>
      <c r="QR82" s="171"/>
      <c r="QS82" s="171"/>
      <c r="QT82" s="171"/>
      <c r="QU82" s="171"/>
      <c r="QV82" s="171"/>
      <c r="QW82" s="171"/>
      <c r="QX82" s="171"/>
      <c r="QY82" s="171"/>
      <c r="QZ82" s="171"/>
      <c r="RA82" s="171"/>
      <c r="RB82" s="171"/>
      <c r="RC82" s="171"/>
      <c r="RD82" s="171"/>
      <c r="RE82" s="171"/>
      <c r="RF82" s="171"/>
      <c r="RG82" s="171"/>
      <c r="RH82" s="171"/>
      <c r="RI82" s="171"/>
      <c r="RJ82" s="171"/>
      <c r="RK82" s="171"/>
      <c r="RL82" s="171"/>
      <c r="RM82" s="171"/>
      <c r="RN82" s="171"/>
      <c r="RO82" s="171"/>
      <c r="RP82" s="171"/>
      <c r="RQ82" s="171"/>
      <c r="RR82" s="171"/>
      <c r="RS82" s="171"/>
      <c r="RT82" s="171"/>
      <c r="RU82" s="171"/>
      <c r="RV82" s="171"/>
      <c r="RW82" s="171"/>
      <c r="RX82" s="171"/>
      <c r="RY82" s="171"/>
      <c r="RZ82" s="171"/>
      <c r="SA82" s="171"/>
      <c r="SB82" s="171"/>
      <c r="SC82" s="171"/>
      <c r="SD82" s="171"/>
      <c r="SE82" s="171"/>
      <c r="SF82" s="171"/>
      <c r="SG82" s="171"/>
      <c r="SH82" s="171"/>
      <c r="SI82" s="171"/>
      <c r="SJ82" s="171"/>
      <c r="SK82" s="171"/>
      <c r="SL82" s="171"/>
      <c r="SM82" s="171"/>
      <c r="SN82" s="171"/>
      <c r="SO82" s="171"/>
      <c r="SP82" s="171"/>
      <c r="SQ82" s="171"/>
      <c r="SR82" s="171"/>
      <c r="SS82" s="171"/>
      <c r="ST82" s="171"/>
      <c r="SU82" s="171"/>
      <c r="SV82" s="171"/>
      <c r="SW82" s="171"/>
      <c r="SX82" s="171"/>
      <c r="SY82" s="171"/>
      <c r="SZ82" s="171"/>
      <c r="TA82" s="171"/>
      <c r="TB82" s="171"/>
      <c r="TC82" s="171"/>
      <c r="TD82" s="171"/>
      <c r="TE82" s="171"/>
      <c r="TF82" s="171"/>
      <c r="TG82" s="171"/>
      <c r="TH82" s="171"/>
      <c r="TI82" s="171"/>
      <c r="TJ82" s="171"/>
      <c r="TK82" s="171"/>
      <c r="TL82" s="171"/>
      <c r="TM82" s="171"/>
      <c r="TN82" s="171"/>
      <c r="TO82" s="171"/>
      <c r="TP82" s="171"/>
      <c r="TQ82" s="171"/>
      <c r="TR82" s="171"/>
      <c r="TS82" s="171"/>
      <c r="TT82" s="171"/>
      <c r="TU82" s="171"/>
      <c r="TV82" s="171"/>
      <c r="TW82" s="171"/>
      <c r="TX82" s="171"/>
      <c r="TY82" s="171"/>
      <c r="TZ82" s="171"/>
      <c r="UA82" s="171"/>
      <c r="UB82" s="171"/>
      <c r="UC82" s="171"/>
      <c r="UD82" s="171"/>
      <c r="UE82" s="171"/>
      <c r="UF82" s="171"/>
      <c r="UG82" s="171"/>
      <c r="UH82" s="171"/>
      <c r="UI82" s="171"/>
      <c r="UJ82" s="171"/>
      <c r="UK82" s="171"/>
      <c r="UL82" s="171"/>
      <c r="UM82" s="171"/>
      <c r="UN82" s="171"/>
      <c r="UO82" s="171"/>
      <c r="UP82" s="171"/>
      <c r="UQ82" s="171"/>
      <c r="UR82" s="171"/>
      <c r="US82" s="171"/>
      <c r="UT82" s="171"/>
      <c r="UU82" s="171"/>
      <c r="UV82" s="171"/>
      <c r="UW82" s="171"/>
      <c r="UX82" s="171"/>
      <c r="UY82" s="171"/>
      <c r="UZ82" s="171"/>
      <c r="VA82" s="171"/>
      <c r="VB82" s="171"/>
      <c r="VC82" s="171"/>
      <c r="VD82" s="171"/>
      <c r="VE82" s="171"/>
      <c r="VF82" s="171"/>
      <c r="VG82" s="171"/>
      <c r="VH82" s="171"/>
      <c r="VI82" s="171"/>
      <c r="VJ82" s="171"/>
      <c r="VK82" s="171"/>
      <c r="VL82" s="171"/>
      <c r="VM82" s="171"/>
      <c r="VN82" s="171"/>
      <c r="VO82" s="171"/>
      <c r="VP82" s="171"/>
      <c r="VQ82" s="171"/>
      <c r="VR82" s="171"/>
      <c r="VS82" s="171"/>
      <c r="VT82" s="171"/>
      <c r="VU82" s="171"/>
      <c r="VV82" s="171"/>
      <c r="VW82" s="171"/>
      <c r="VX82" s="171"/>
      <c r="VY82" s="171"/>
      <c r="VZ82" s="171"/>
      <c r="WA82" s="171"/>
      <c r="WB82" s="171"/>
      <c r="WC82" s="171"/>
      <c r="WD82" s="171"/>
      <c r="WE82" s="171"/>
      <c r="WF82" s="171"/>
      <c r="WG82" s="171"/>
      <c r="WH82" s="171"/>
      <c r="WI82" s="171"/>
      <c r="WJ82" s="171"/>
      <c r="WK82" s="171"/>
      <c r="WL82" s="171"/>
      <c r="WM82" s="171"/>
      <c r="WN82" s="171"/>
      <c r="WO82" s="171"/>
      <c r="WP82" s="171"/>
      <c r="WQ82" s="171"/>
      <c r="WR82" s="171"/>
      <c r="WS82" s="171"/>
      <c r="WT82" s="171"/>
      <c r="WU82" s="171"/>
      <c r="WV82" s="171"/>
      <c r="WW82" s="171"/>
      <c r="WX82" s="171"/>
      <c r="WY82" s="171"/>
      <c r="WZ82" s="171"/>
      <c r="XA82" s="171"/>
      <c r="XB82" s="171"/>
      <c r="XC82" s="171"/>
      <c r="XD82" s="171"/>
      <c r="XE82" s="171"/>
      <c r="XF82" s="171"/>
      <c r="XG82" s="171"/>
      <c r="XH82" s="171"/>
      <c r="XI82" s="171"/>
      <c r="XJ82" s="171"/>
      <c r="XK82" s="171"/>
      <c r="XL82" s="171"/>
      <c r="XM82" s="171"/>
      <c r="XN82" s="171"/>
      <c r="XO82" s="171"/>
      <c r="XP82" s="171"/>
      <c r="XQ82" s="171"/>
      <c r="XR82" s="171"/>
      <c r="XS82" s="171"/>
      <c r="XT82" s="171"/>
      <c r="XU82" s="171"/>
      <c r="XV82" s="171"/>
      <c r="XW82" s="171"/>
      <c r="XX82" s="171"/>
      <c r="XY82" s="171"/>
      <c r="XZ82" s="171"/>
      <c r="YA82" s="171"/>
      <c r="YB82" s="171"/>
      <c r="YC82" s="171"/>
      <c r="YD82" s="171"/>
      <c r="YE82" s="171"/>
      <c r="YF82" s="171"/>
      <c r="YG82" s="171"/>
      <c r="YH82" s="171"/>
      <c r="YI82" s="171"/>
      <c r="YJ82" s="171"/>
      <c r="YK82" s="171"/>
      <c r="YL82" s="171"/>
      <c r="YM82" s="171"/>
      <c r="YN82" s="171"/>
      <c r="YO82" s="171"/>
      <c r="YP82" s="171"/>
      <c r="YQ82" s="171"/>
      <c r="YR82" s="171"/>
      <c r="YS82" s="171"/>
      <c r="YT82" s="171"/>
      <c r="YU82" s="171"/>
      <c r="YV82" s="171"/>
      <c r="YW82" s="171"/>
      <c r="YX82" s="171"/>
      <c r="YY82" s="171"/>
      <c r="YZ82" s="171"/>
      <c r="ZA82" s="171"/>
      <c r="ZB82" s="171"/>
      <c r="ZC82" s="171"/>
      <c r="ZD82" s="171"/>
      <c r="ZE82" s="171"/>
      <c r="ZF82" s="171"/>
      <c r="ZG82" s="171"/>
      <c r="ZH82" s="171"/>
      <c r="ZI82" s="171"/>
      <c r="ZJ82" s="171"/>
      <c r="ZK82" s="171"/>
      <c r="ZL82" s="171"/>
      <c r="ZM82" s="171"/>
      <c r="ZN82" s="171"/>
      <c r="ZO82" s="171"/>
      <c r="ZP82" s="171"/>
      <c r="ZQ82" s="171"/>
      <c r="ZR82" s="171"/>
      <c r="ZS82" s="171"/>
      <c r="ZT82" s="171"/>
      <c r="ZU82" s="171"/>
      <c r="ZV82" s="171"/>
      <c r="ZW82" s="171"/>
      <c r="ZX82" s="171"/>
      <c r="ZY82" s="171"/>
      <c r="ZZ82" s="171"/>
      <c r="AAA82" s="171"/>
      <c r="AAB82" s="171"/>
      <c r="AAC82" s="171"/>
      <c r="AAD82" s="171"/>
      <c r="AAE82" s="171"/>
      <c r="AAF82" s="171"/>
      <c r="AAG82" s="171"/>
      <c r="AAH82" s="171"/>
      <c r="AAI82" s="171"/>
      <c r="AAJ82" s="171"/>
      <c r="AAK82" s="171"/>
      <c r="AAL82" s="171"/>
      <c r="AAM82" s="171"/>
      <c r="AAN82" s="171"/>
      <c r="AAO82" s="171"/>
      <c r="AAP82" s="171"/>
      <c r="AAQ82" s="171"/>
      <c r="AAR82" s="171"/>
      <c r="AAS82" s="171"/>
      <c r="AAT82" s="171"/>
      <c r="AAU82" s="171"/>
      <c r="AAV82" s="171"/>
      <c r="AAW82" s="171"/>
      <c r="AAX82" s="171"/>
      <c r="AAY82" s="171"/>
      <c r="AAZ82" s="171"/>
      <c r="ABA82" s="171"/>
      <c r="ABB82" s="171"/>
      <c r="ABC82" s="171"/>
      <c r="ABD82" s="171"/>
      <c r="ABE82" s="171"/>
      <c r="ABF82" s="171"/>
      <c r="ABG82" s="171"/>
      <c r="ABH82" s="171"/>
      <c r="ABI82" s="171"/>
      <c r="ABJ82" s="171"/>
      <c r="ABK82" s="171"/>
      <c r="ABL82" s="171"/>
      <c r="ABM82" s="171"/>
      <c r="ABN82" s="171"/>
      <c r="ABO82" s="171"/>
      <c r="ABP82" s="171"/>
      <c r="ABQ82" s="171"/>
      <c r="ABR82" s="171"/>
      <c r="ABS82" s="171"/>
      <c r="ABT82" s="171"/>
      <c r="ABU82" s="171"/>
      <c r="ABV82" s="171"/>
      <c r="ABW82" s="171"/>
      <c r="ABX82" s="171"/>
      <c r="ABY82" s="171"/>
      <c r="ABZ82" s="171"/>
      <c r="ACA82" s="171"/>
      <c r="ACB82" s="171"/>
    </row>
    <row r="83" spans="1:756" s="172" customFormat="1" ht="15.75" customHeight="1" x14ac:dyDescent="0.2">
      <c r="A83" s="170">
        <v>41</v>
      </c>
      <c r="B83" s="187"/>
      <c r="C83" s="188"/>
      <c r="D83" s="169"/>
      <c r="E83" s="169"/>
      <c r="F83" s="150" t="str">
        <f t="shared" si="8"/>
        <v/>
      </c>
      <c r="G83" s="169"/>
      <c r="H83" s="169"/>
      <c r="I83" s="169"/>
      <c r="J83" s="169"/>
      <c r="K83" s="169"/>
      <c r="L83" s="169"/>
      <c r="M83" s="169"/>
      <c r="N83" s="169"/>
      <c r="O83" s="169"/>
      <c r="P83" s="169"/>
      <c r="Q83" s="150" t="str">
        <f t="shared" si="9"/>
        <v/>
      </c>
      <c r="R83" s="169"/>
      <c r="S83" s="182"/>
      <c r="T83" s="183" t="str">
        <f t="shared" si="22"/>
        <v/>
      </c>
      <c r="U83" s="169"/>
      <c r="V83" s="184"/>
      <c r="W83" s="185" t="str">
        <f t="shared" si="23"/>
        <v/>
      </c>
      <c r="X83" s="169"/>
      <c r="Y83" s="184"/>
      <c r="Z83" s="186" t="str">
        <f t="shared" si="24"/>
        <v/>
      </c>
      <c r="AA83" s="168"/>
      <c r="AB83" s="151" t="str">
        <f t="shared" si="13"/>
        <v/>
      </c>
      <c r="AC83" s="169"/>
      <c r="AD83" s="169"/>
      <c r="AE83" s="169"/>
      <c r="AF83" s="169"/>
      <c r="AG83" s="169"/>
      <c r="AH83" s="169"/>
      <c r="AI83" s="169"/>
      <c r="AJ83" s="169"/>
      <c r="AK83" s="169"/>
      <c r="AL83" s="169"/>
      <c r="AM83" s="169"/>
      <c r="AN83" s="169"/>
      <c r="AO83" s="169"/>
      <c r="AP83" s="169"/>
      <c r="AQ83" s="170" t="str">
        <f t="shared" si="14"/>
        <v/>
      </c>
      <c r="AR83" s="515" t="str">
        <f t="shared" si="15"/>
        <v/>
      </c>
      <c r="AS83" s="515"/>
      <c r="AT83" s="171"/>
      <c r="AU83" s="171"/>
      <c r="AV83" s="171"/>
      <c r="AW83" s="171"/>
      <c r="AX83" s="171"/>
      <c r="AY83" s="171"/>
      <c r="AZ83" s="171"/>
      <c r="BA83" s="171"/>
      <c r="BB83" s="171"/>
      <c r="BC83" s="171"/>
      <c r="BD83" s="171"/>
      <c r="BE83" s="171"/>
      <c r="BF83" s="210"/>
      <c r="BG83" s="218">
        <f t="shared" si="16"/>
        <v>0</v>
      </c>
      <c r="BH83" s="219">
        <f t="shared" si="17"/>
        <v>0</v>
      </c>
      <c r="BI83" s="220">
        <f t="shared" si="18"/>
        <v>0</v>
      </c>
      <c r="BJ83" s="221">
        <f t="shared" si="19"/>
        <v>0</v>
      </c>
      <c r="BK83" s="556"/>
      <c r="BL83" s="556"/>
      <c r="BM83" s="171"/>
      <c r="BN83" s="171"/>
      <c r="BO83" s="171"/>
      <c r="BP83" s="171"/>
      <c r="BQ83" s="171"/>
      <c r="BR83" s="171"/>
      <c r="BS83" s="171"/>
      <c r="BT83" s="171"/>
      <c r="BU83" s="171"/>
      <c r="BV83" s="171"/>
      <c r="BW83" s="171"/>
      <c r="BX83" s="171"/>
      <c r="BY83" s="171"/>
      <c r="BZ83" s="171"/>
      <c r="CA83" s="171"/>
      <c r="CB83" s="171"/>
      <c r="CC83" s="171"/>
      <c r="CD83" s="171"/>
      <c r="CE83" s="171"/>
      <c r="CF83" s="171"/>
      <c r="CG83" s="171"/>
      <c r="CH83" s="171"/>
      <c r="CI83" s="171"/>
      <c r="CJ83" s="171"/>
      <c r="CK83" s="171"/>
      <c r="CL83" s="171"/>
      <c r="CM83" s="171"/>
      <c r="CN83" s="171"/>
      <c r="CO83" s="171"/>
      <c r="CP83" s="171"/>
      <c r="CQ83" s="171"/>
      <c r="CR83" s="171"/>
      <c r="CS83" s="171"/>
      <c r="CT83" s="171"/>
      <c r="CU83" s="171"/>
      <c r="CV83" s="171"/>
      <c r="CW83" s="171"/>
      <c r="CX83" s="171"/>
      <c r="CY83" s="171"/>
      <c r="CZ83" s="171"/>
      <c r="DA83" s="171"/>
      <c r="DB83" s="171"/>
      <c r="DC83" s="171"/>
      <c r="DD83" s="171"/>
      <c r="DE83" s="171"/>
      <c r="DF83" s="171"/>
      <c r="DG83" s="171"/>
      <c r="DH83" s="171"/>
      <c r="DI83" s="171"/>
      <c r="DJ83" s="171"/>
      <c r="DK83" s="171"/>
      <c r="DL83" s="171"/>
      <c r="DM83" s="171"/>
      <c r="DN83" s="171"/>
      <c r="DO83" s="171"/>
      <c r="DP83" s="171"/>
      <c r="DQ83" s="171"/>
      <c r="DR83" s="171"/>
      <c r="DS83" s="171"/>
      <c r="DT83" s="171"/>
      <c r="DU83" s="171"/>
      <c r="DV83" s="171"/>
      <c r="DW83" s="171"/>
      <c r="DX83" s="171"/>
      <c r="DY83" s="171"/>
      <c r="DZ83" s="171"/>
      <c r="EA83" s="171"/>
      <c r="EB83" s="171"/>
      <c r="EC83" s="171"/>
      <c r="ED83" s="171"/>
      <c r="EE83" s="171"/>
      <c r="EF83" s="171"/>
      <c r="EG83" s="171"/>
      <c r="EH83" s="171"/>
      <c r="EI83" s="171"/>
      <c r="EJ83" s="171"/>
      <c r="EK83" s="171"/>
      <c r="EL83" s="171"/>
      <c r="EM83" s="171"/>
      <c r="EN83" s="171"/>
      <c r="EO83" s="171"/>
      <c r="EP83" s="171"/>
      <c r="EQ83" s="171"/>
      <c r="ER83" s="171"/>
      <c r="ES83" s="171"/>
      <c r="ET83" s="171"/>
      <c r="EU83" s="171"/>
      <c r="EV83" s="171"/>
      <c r="EW83" s="171"/>
      <c r="EX83" s="171"/>
      <c r="EY83" s="171"/>
      <c r="EZ83" s="171"/>
      <c r="FA83" s="171"/>
      <c r="FB83" s="171"/>
      <c r="FC83" s="171"/>
      <c r="FD83" s="171"/>
      <c r="FE83" s="171"/>
      <c r="FF83" s="171"/>
      <c r="FG83" s="171"/>
      <c r="FH83" s="171"/>
      <c r="FI83" s="171"/>
      <c r="FJ83" s="171"/>
      <c r="FK83" s="171"/>
      <c r="FL83" s="171"/>
      <c r="FM83" s="171"/>
      <c r="FN83" s="171"/>
      <c r="FO83" s="171"/>
      <c r="FP83" s="171"/>
      <c r="FQ83" s="171"/>
      <c r="FR83" s="171"/>
      <c r="FS83" s="171"/>
      <c r="FT83" s="171"/>
      <c r="FU83" s="171"/>
      <c r="FV83" s="171"/>
      <c r="FW83" s="171"/>
      <c r="FX83" s="171"/>
      <c r="FY83" s="171"/>
      <c r="FZ83" s="171"/>
      <c r="GA83" s="171"/>
      <c r="GB83" s="171"/>
      <c r="GC83" s="171"/>
      <c r="GD83" s="171"/>
      <c r="GE83" s="171"/>
      <c r="GF83" s="171"/>
      <c r="GG83" s="171"/>
      <c r="GH83" s="171"/>
      <c r="GI83" s="171"/>
      <c r="GJ83" s="171"/>
      <c r="GK83" s="171"/>
      <c r="GL83" s="171"/>
      <c r="GM83" s="171"/>
      <c r="GN83" s="171"/>
      <c r="GO83" s="171"/>
      <c r="GP83" s="171"/>
      <c r="GQ83" s="171"/>
      <c r="GR83" s="171"/>
      <c r="GS83" s="171"/>
      <c r="GT83" s="171"/>
      <c r="GU83" s="171"/>
      <c r="GV83" s="171"/>
      <c r="GW83" s="171"/>
      <c r="GX83" s="171"/>
      <c r="GY83" s="171"/>
      <c r="GZ83" s="171"/>
      <c r="HA83" s="171"/>
      <c r="HB83" s="171"/>
      <c r="HC83" s="171"/>
      <c r="HD83" s="171"/>
      <c r="HE83" s="171"/>
      <c r="HF83" s="171"/>
      <c r="HG83" s="171"/>
      <c r="HH83" s="171"/>
      <c r="HI83" s="171"/>
      <c r="HJ83" s="171"/>
      <c r="HK83" s="171"/>
      <c r="HL83" s="171"/>
      <c r="HM83" s="171"/>
      <c r="HN83" s="171"/>
      <c r="HO83" s="171"/>
      <c r="HP83" s="171"/>
      <c r="HQ83" s="171"/>
      <c r="HR83" s="171"/>
      <c r="HS83" s="171"/>
      <c r="HT83" s="171"/>
      <c r="HU83" s="171"/>
      <c r="HV83" s="171"/>
      <c r="HW83" s="171"/>
      <c r="HX83" s="171"/>
      <c r="HY83" s="171"/>
      <c r="HZ83" s="171"/>
      <c r="IA83" s="171"/>
      <c r="IB83" s="171"/>
      <c r="IC83" s="171"/>
      <c r="ID83" s="171"/>
      <c r="IE83" s="171"/>
      <c r="IF83" s="171"/>
      <c r="IG83" s="171"/>
      <c r="IH83" s="171"/>
      <c r="II83" s="171"/>
      <c r="IJ83" s="171"/>
      <c r="IK83" s="171"/>
      <c r="IL83" s="171"/>
      <c r="IM83" s="171"/>
      <c r="IN83" s="171"/>
      <c r="IO83" s="171"/>
      <c r="IP83" s="171"/>
      <c r="IQ83" s="171"/>
      <c r="IR83" s="171"/>
      <c r="IS83" s="171"/>
      <c r="IT83" s="171"/>
      <c r="IU83" s="171"/>
      <c r="IV83" s="171"/>
      <c r="IW83" s="171"/>
      <c r="IX83" s="171"/>
      <c r="IY83" s="171"/>
      <c r="IZ83" s="171"/>
      <c r="JA83" s="171"/>
      <c r="JB83" s="171"/>
      <c r="JC83" s="171"/>
      <c r="JD83" s="171"/>
      <c r="JE83" s="171"/>
      <c r="JF83" s="171"/>
      <c r="JG83" s="171"/>
      <c r="JH83" s="171"/>
      <c r="JI83" s="171"/>
      <c r="JJ83" s="171"/>
      <c r="JK83" s="171"/>
      <c r="JL83" s="171"/>
      <c r="JM83" s="171"/>
      <c r="JN83" s="171"/>
      <c r="JO83" s="171"/>
      <c r="JP83" s="171"/>
      <c r="JQ83" s="171"/>
      <c r="JR83" s="171"/>
      <c r="JS83" s="171"/>
      <c r="JT83" s="171"/>
      <c r="JU83" s="171"/>
      <c r="JV83" s="171"/>
      <c r="JW83" s="171"/>
      <c r="JX83" s="171"/>
      <c r="JY83" s="171"/>
      <c r="JZ83" s="171"/>
      <c r="KA83" s="171"/>
      <c r="KB83" s="171"/>
      <c r="KC83" s="171"/>
      <c r="KD83" s="171"/>
      <c r="KE83" s="171"/>
      <c r="KF83" s="171"/>
      <c r="KG83" s="171"/>
      <c r="KH83" s="171"/>
      <c r="KI83" s="171"/>
      <c r="KJ83" s="171"/>
      <c r="KK83" s="171"/>
      <c r="KL83" s="171"/>
      <c r="KM83" s="171"/>
      <c r="KN83" s="171"/>
      <c r="KO83" s="171"/>
      <c r="KP83" s="171"/>
      <c r="KQ83" s="171"/>
      <c r="KR83" s="171"/>
      <c r="KS83" s="171"/>
      <c r="KT83" s="171"/>
      <c r="KU83" s="171"/>
      <c r="KV83" s="171"/>
      <c r="KW83" s="171"/>
      <c r="KX83" s="171"/>
      <c r="KY83" s="171"/>
      <c r="KZ83" s="171"/>
      <c r="LA83" s="171"/>
      <c r="LB83" s="171"/>
      <c r="LC83" s="171"/>
      <c r="LD83" s="171"/>
      <c r="LE83" s="171"/>
      <c r="LF83" s="171"/>
      <c r="LG83" s="171"/>
      <c r="LH83" s="171"/>
      <c r="LI83" s="171"/>
      <c r="LJ83" s="171"/>
      <c r="LK83" s="171"/>
      <c r="LL83" s="171"/>
      <c r="LM83" s="171"/>
      <c r="LN83" s="171"/>
      <c r="LO83" s="171"/>
      <c r="LP83" s="171"/>
      <c r="LQ83" s="171"/>
      <c r="LR83" s="171"/>
      <c r="LS83" s="171"/>
      <c r="LT83" s="171"/>
      <c r="LU83" s="171"/>
      <c r="LV83" s="171"/>
      <c r="LW83" s="171"/>
      <c r="LX83" s="171"/>
      <c r="LY83" s="171"/>
      <c r="LZ83" s="171"/>
      <c r="MA83" s="171"/>
      <c r="MB83" s="171"/>
      <c r="MC83" s="171"/>
      <c r="MD83" s="171"/>
      <c r="ME83" s="171"/>
      <c r="MF83" s="171"/>
      <c r="MG83" s="171"/>
      <c r="MH83" s="171"/>
      <c r="MI83" s="171"/>
      <c r="MJ83" s="171"/>
      <c r="MK83" s="171"/>
      <c r="ML83" s="171"/>
      <c r="MM83" s="171"/>
      <c r="MN83" s="171"/>
      <c r="MO83" s="171"/>
      <c r="MP83" s="171"/>
      <c r="MQ83" s="171"/>
      <c r="MR83" s="171"/>
      <c r="MS83" s="171"/>
      <c r="MT83" s="171"/>
      <c r="MU83" s="171"/>
      <c r="MV83" s="171"/>
      <c r="MW83" s="171"/>
      <c r="MX83" s="171"/>
      <c r="MY83" s="171"/>
      <c r="MZ83" s="171"/>
      <c r="NA83" s="171"/>
      <c r="NB83" s="171"/>
      <c r="NC83" s="171"/>
      <c r="ND83" s="171"/>
      <c r="NE83" s="171"/>
      <c r="NF83" s="171"/>
      <c r="NG83" s="171"/>
      <c r="NH83" s="171"/>
      <c r="NI83" s="171"/>
      <c r="NJ83" s="171"/>
      <c r="NK83" s="171"/>
      <c r="NL83" s="171"/>
      <c r="NM83" s="171"/>
      <c r="NN83" s="171"/>
      <c r="NO83" s="171"/>
      <c r="NP83" s="171"/>
      <c r="NQ83" s="171"/>
      <c r="NR83" s="171"/>
      <c r="NS83" s="171"/>
      <c r="NT83" s="171"/>
      <c r="NU83" s="171"/>
      <c r="NV83" s="171"/>
      <c r="NW83" s="171"/>
      <c r="NX83" s="171"/>
      <c r="NY83" s="171"/>
      <c r="NZ83" s="171"/>
      <c r="OA83" s="171"/>
      <c r="OB83" s="171"/>
      <c r="OC83" s="171"/>
      <c r="OD83" s="171"/>
      <c r="OE83" s="171"/>
      <c r="OF83" s="171"/>
      <c r="OG83" s="171"/>
      <c r="OH83" s="171"/>
      <c r="OI83" s="171"/>
      <c r="OJ83" s="171"/>
      <c r="OK83" s="171"/>
      <c r="OL83" s="171"/>
      <c r="OM83" s="171"/>
      <c r="ON83" s="171"/>
      <c r="OO83" s="171"/>
      <c r="OP83" s="171"/>
      <c r="OQ83" s="171"/>
      <c r="OR83" s="171"/>
      <c r="OS83" s="171"/>
      <c r="OT83" s="171"/>
      <c r="OU83" s="171"/>
      <c r="OV83" s="171"/>
      <c r="OW83" s="171"/>
      <c r="OX83" s="171"/>
      <c r="OY83" s="171"/>
      <c r="OZ83" s="171"/>
      <c r="PA83" s="171"/>
      <c r="PB83" s="171"/>
      <c r="PC83" s="171"/>
      <c r="PD83" s="171"/>
      <c r="PE83" s="171"/>
      <c r="PF83" s="171"/>
      <c r="PG83" s="171"/>
      <c r="PH83" s="171"/>
      <c r="PI83" s="171"/>
      <c r="PJ83" s="171"/>
      <c r="PK83" s="171"/>
      <c r="PL83" s="171"/>
      <c r="PM83" s="171"/>
      <c r="PN83" s="171"/>
      <c r="PO83" s="171"/>
      <c r="PP83" s="171"/>
      <c r="PQ83" s="171"/>
      <c r="PR83" s="171"/>
      <c r="PS83" s="171"/>
      <c r="PT83" s="171"/>
      <c r="PU83" s="171"/>
      <c r="PV83" s="171"/>
      <c r="PW83" s="171"/>
      <c r="PX83" s="171"/>
      <c r="PY83" s="171"/>
      <c r="PZ83" s="171"/>
      <c r="QA83" s="171"/>
      <c r="QB83" s="171"/>
      <c r="QC83" s="171"/>
      <c r="QD83" s="171"/>
      <c r="QE83" s="171"/>
      <c r="QF83" s="171"/>
      <c r="QG83" s="171"/>
      <c r="QH83" s="171"/>
      <c r="QI83" s="171"/>
      <c r="QJ83" s="171"/>
      <c r="QK83" s="171"/>
      <c r="QL83" s="171"/>
      <c r="QM83" s="171"/>
      <c r="QN83" s="171"/>
      <c r="QO83" s="171"/>
      <c r="QP83" s="171"/>
      <c r="QQ83" s="171"/>
      <c r="QR83" s="171"/>
      <c r="QS83" s="171"/>
      <c r="QT83" s="171"/>
      <c r="QU83" s="171"/>
      <c r="QV83" s="171"/>
      <c r="QW83" s="171"/>
      <c r="QX83" s="171"/>
      <c r="QY83" s="171"/>
      <c r="QZ83" s="171"/>
      <c r="RA83" s="171"/>
      <c r="RB83" s="171"/>
      <c r="RC83" s="171"/>
      <c r="RD83" s="171"/>
      <c r="RE83" s="171"/>
      <c r="RF83" s="171"/>
      <c r="RG83" s="171"/>
      <c r="RH83" s="171"/>
      <c r="RI83" s="171"/>
      <c r="RJ83" s="171"/>
      <c r="RK83" s="171"/>
      <c r="RL83" s="171"/>
      <c r="RM83" s="171"/>
      <c r="RN83" s="171"/>
      <c r="RO83" s="171"/>
      <c r="RP83" s="171"/>
      <c r="RQ83" s="171"/>
      <c r="RR83" s="171"/>
      <c r="RS83" s="171"/>
      <c r="RT83" s="171"/>
      <c r="RU83" s="171"/>
      <c r="RV83" s="171"/>
      <c r="RW83" s="171"/>
      <c r="RX83" s="171"/>
      <c r="RY83" s="171"/>
      <c r="RZ83" s="171"/>
      <c r="SA83" s="171"/>
      <c r="SB83" s="171"/>
      <c r="SC83" s="171"/>
      <c r="SD83" s="171"/>
      <c r="SE83" s="171"/>
      <c r="SF83" s="171"/>
      <c r="SG83" s="171"/>
      <c r="SH83" s="171"/>
      <c r="SI83" s="171"/>
      <c r="SJ83" s="171"/>
      <c r="SK83" s="171"/>
      <c r="SL83" s="171"/>
      <c r="SM83" s="171"/>
      <c r="SN83" s="171"/>
      <c r="SO83" s="171"/>
      <c r="SP83" s="171"/>
      <c r="SQ83" s="171"/>
      <c r="SR83" s="171"/>
      <c r="SS83" s="171"/>
      <c r="ST83" s="171"/>
      <c r="SU83" s="171"/>
      <c r="SV83" s="171"/>
      <c r="SW83" s="171"/>
      <c r="SX83" s="171"/>
      <c r="SY83" s="171"/>
      <c r="SZ83" s="171"/>
      <c r="TA83" s="171"/>
      <c r="TB83" s="171"/>
      <c r="TC83" s="171"/>
      <c r="TD83" s="171"/>
      <c r="TE83" s="171"/>
      <c r="TF83" s="171"/>
      <c r="TG83" s="171"/>
      <c r="TH83" s="171"/>
      <c r="TI83" s="171"/>
      <c r="TJ83" s="171"/>
      <c r="TK83" s="171"/>
      <c r="TL83" s="171"/>
      <c r="TM83" s="171"/>
      <c r="TN83" s="171"/>
      <c r="TO83" s="171"/>
      <c r="TP83" s="171"/>
      <c r="TQ83" s="171"/>
      <c r="TR83" s="171"/>
      <c r="TS83" s="171"/>
      <c r="TT83" s="171"/>
      <c r="TU83" s="171"/>
      <c r="TV83" s="171"/>
      <c r="TW83" s="171"/>
      <c r="TX83" s="171"/>
      <c r="TY83" s="171"/>
      <c r="TZ83" s="171"/>
      <c r="UA83" s="171"/>
      <c r="UB83" s="171"/>
      <c r="UC83" s="171"/>
      <c r="UD83" s="171"/>
      <c r="UE83" s="171"/>
      <c r="UF83" s="171"/>
      <c r="UG83" s="171"/>
      <c r="UH83" s="171"/>
      <c r="UI83" s="171"/>
      <c r="UJ83" s="171"/>
      <c r="UK83" s="171"/>
      <c r="UL83" s="171"/>
      <c r="UM83" s="171"/>
      <c r="UN83" s="171"/>
      <c r="UO83" s="171"/>
      <c r="UP83" s="171"/>
      <c r="UQ83" s="171"/>
      <c r="UR83" s="171"/>
      <c r="US83" s="171"/>
      <c r="UT83" s="171"/>
      <c r="UU83" s="171"/>
      <c r="UV83" s="171"/>
      <c r="UW83" s="171"/>
      <c r="UX83" s="171"/>
      <c r="UY83" s="171"/>
      <c r="UZ83" s="171"/>
      <c r="VA83" s="171"/>
      <c r="VB83" s="171"/>
      <c r="VC83" s="171"/>
      <c r="VD83" s="171"/>
      <c r="VE83" s="171"/>
      <c r="VF83" s="171"/>
      <c r="VG83" s="171"/>
      <c r="VH83" s="171"/>
      <c r="VI83" s="171"/>
      <c r="VJ83" s="171"/>
      <c r="VK83" s="171"/>
      <c r="VL83" s="171"/>
      <c r="VM83" s="171"/>
      <c r="VN83" s="171"/>
      <c r="VO83" s="171"/>
      <c r="VP83" s="171"/>
      <c r="VQ83" s="171"/>
      <c r="VR83" s="171"/>
      <c r="VS83" s="171"/>
      <c r="VT83" s="171"/>
      <c r="VU83" s="171"/>
      <c r="VV83" s="171"/>
      <c r="VW83" s="171"/>
      <c r="VX83" s="171"/>
      <c r="VY83" s="171"/>
      <c r="VZ83" s="171"/>
      <c r="WA83" s="171"/>
      <c r="WB83" s="171"/>
      <c r="WC83" s="171"/>
      <c r="WD83" s="171"/>
      <c r="WE83" s="171"/>
      <c r="WF83" s="171"/>
      <c r="WG83" s="171"/>
      <c r="WH83" s="171"/>
      <c r="WI83" s="171"/>
      <c r="WJ83" s="171"/>
      <c r="WK83" s="171"/>
      <c r="WL83" s="171"/>
      <c r="WM83" s="171"/>
      <c r="WN83" s="171"/>
      <c r="WO83" s="171"/>
      <c r="WP83" s="171"/>
      <c r="WQ83" s="171"/>
      <c r="WR83" s="171"/>
      <c r="WS83" s="171"/>
      <c r="WT83" s="171"/>
      <c r="WU83" s="171"/>
      <c r="WV83" s="171"/>
      <c r="WW83" s="171"/>
      <c r="WX83" s="171"/>
      <c r="WY83" s="171"/>
      <c r="WZ83" s="171"/>
      <c r="XA83" s="171"/>
      <c r="XB83" s="171"/>
      <c r="XC83" s="171"/>
      <c r="XD83" s="171"/>
      <c r="XE83" s="171"/>
      <c r="XF83" s="171"/>
      <c r="XG83" s="171"/>
      <c r="XH83" s="171"/>
      <c r="XI83" s="171"/>
      <c r="XJ83" s="171"/>
      <c r="XK83" s="171"/>
      <c r="XL83" s="171"/>
      <c r="XM83" s="171"/>
      <c r="XN83" s="171"/>
      <c r="XO83" s="171"/>
      <c r="XP83" s="171"/>
      <c r="XQ83" s="171"/>
      <c r="XR83" s="171"/>
      <c r="XS83" s="171"/>
      <c r="XT83" s="171"/>
      <c r="XU83" s="171"/>
      <c r="XV83" s="171"/>
      <c r="XW83" s="171"/>
      <c r="XX83" s="171"/>
      <c r="XY83" s="171"/>
      <c r="XZ83" s="171"/>
      <c r="YA83" s="171"/>
      <c r="YB83" s="171"/>
      <c r="YC83" s="171"/>
      <c r="YD83" s="171"/>
      <c r="YE83" s="171"/>
      <c r="YF83" s="171"/>
      <c r="YG83" s="171"/>
      <c r="YH83" s="171"/>
      <c r="YI83" s="171"/>
      <c r="YJ83" s="171"/>
      <c r="YK83" s="171"/>
      <c r="YL83" s="171"/>
      <c r="YM83" s="171"/>
      <c r="YN83" s="171"/>
      <c r="YO83" s="171"/>
      <c r="YP83" s="171"/>
      <c r="YQ83" s="171"/>
      <c r="YR83" s="171"/>
      <c r="YS83" s="171"/>
      <c r="YT83" s="171"/>
      <c r="YU83" s="171"/>
      <c r="YV83" s="171"/>
      <c r="YW83" s="171"/>
      <c r="YX83" s="171"/>
      <c r="YY83" s="171"/>
      <c r="YZ83" s="171"/>
      <c r="ZA83" s="171"/>
      <c r="ZB83" s="171"/>
      <c r="ZC83" s="171"/>
      <c r="ZD83" s="171"/>
      <c r="ZE83" s="171"/>
      <c r="ZF83" s="171"/>
      <c r="ZG83" s="171"/>
      <c r="ZH83" s="171"/>
      <c r="ZI83" s="171"/>
      <c r="ZJ83" s="171"/>
      <c r="ZK83" s="171"/>
      <c r="ZL83" s="171"/>
      <c r="ZM83" s="171"/>
      <c r="ZN83" s="171"/>
      <c r="ZO83" s="171"/>
      <c r="ZP83" s="171"/>
      <c r="ZQ83" s="171"/>
      <c r="ZR83" s="171"/>
      <c r="ZS83" s="171"/>
      <c r="ZT83" s="171"/>
      <c r="ZU83" s="171"/>
      <c r="ZV83" s="171"/>
      <c r="ZW83" s="171"/>
      <c r="ZX83" s="171"/>
      <c r="ZY83" s="171"/>
      <c r="ZZ83" s="171"/>
      <c r="AAA83" s="171"/>
      <c r="AAB83" s="171"/>
      <c r="AAC83" s="171"/>
      <c r="AAD83" s="171"/>
      <c r="AAE83" s="171"/>
      <c r="AAF83" s="171"/>
      <c r="AAG83" s="171"/>
      <c r="AAH83" s="171"/>
      <c r="AAI83" s="171"/>
      <c r="AAJ83" s="171"/>
      <c r="AAK83" s="171"/>
      <c r="AAL83" s="171"/>
      <c r="AAM83" s="171"/>
      <c r="AAN83" s="171"/>
      <c r="AAO83" s="171"/>
      <c r="AAP83" s="171"/>
      <c r="AAQ83" s="171"/>
      <c r="AAR83" s="171"/>
      <c r="AAS83" s="171"/>
      <c r="AAT83" s="171"/>
      <c r="AAU83" s="171"/>
      <c r="AAV83" s="171"/>
      <c r="AAW83" s="171"/>
      <c r="AAX83" s="171"/>
      <c r="AAY83" s="171"/>
      <c r="AAZ83" s="171"/>
      <c r="ABA83" s="171"/>
      <c r="ABB83" s="171"/>
      <c r="ABC83" s="171"/>
      <c r="ABD83" s="171"/>
      <c r="ABE83" s="171"/>
      <c r="ABF83" s="171"/>
      <c r="ABG83" s="171"/>
      <c r="ABH83" s="171"/>
      <c r="ABI83" s="171"/>
      <c r="ABJ83" s="171"/>
      <c r="ABK83" s="171"/>
      <c r="ABL83" s="171"/>
      <c r="ABM83" s="171"/>
      <c r="ABN83" s="171"/>
      <c r="ABO83" s="171"/>
      <c r="ABP83" s="171"/>
      <c r="ABQ83" s="171"/>
      <c r="ABR83" s="171"/>
      <c r="ABS83" s="171"/>
      <c r="ABT83" s="171"/>
      <c r="ABU83" s="171"/>
      <c r="ABV83" s="171"/>
      <c r="ABW83" s="171"/>
      <c r="ABX83" s="171"/>
      <c r="ABY83" s="171"/>
      <c r="ABZ83" s="171"/>
      <c r="ACA83" s="171"/>
      <c r="ACB83" s="171"/>
    </row>
    <row r="84" spans="1:756" s="172" customFormat="1" ht="15.75" customHeight="1" x14ac:dyDescent="0.2">
      <c r="A84" s="170">
        <v>42</v>
      </c>
      <c r="B84" s="187"/>
      <c r="C84" s="188"/>
      <c r="D84" s="169"/>
      <c r="E84" s="169"/>
      <c r="F84" s="150" t="str">
        <f t="shared" si="8"/>
        <v/>
      </c>
      <c r="G84" s="169"/>
      <c r="H84" s="169"/>
      <c r="I84" s="169"/>
      <c r="J84" s="169"/>
      <c r="K84" s="169"/>
      <c r="L84" s="169"/>
      <c r="M84" s="169"/>
      <c r="N84" s="169"/>
      <c r="O84" s="169"/>
      <c r="P84" s="169"/>
      <c r="Q84" s="150" t="str">
        <f t="shared" si="9"/>
        <v/>
      </c>
      <c r="R84" s="169"/>
      <c r="S84" s="182"/>
      <c r="T84" s="183" t="str">
        <f t="shared" si="22"/>
        <v/>
      </c>
      <c r="U84" s="169"/>
      <c r="V84" s="184"/>
      <c r="W84" s="185" t="str">
        <f t="shared" si="23"/>
        <v/>
      </c>
      <c r="X84" s="169"/>
      <c r="Y84" s="184"/>
      <c r="Z84" s="186" t="str">
        <f t="shared" si="24"/>
        <v/>
      </c>
      <c r="AA84" s="168"/>
      <c r="AB84" s="151" t="str">
        <f t="shared" si="13"/>
        <v/>
      </c>
      <c r="AC84" s="169"/>
      <c r="AD84" s="169"/>
      <c r="AE84" s="169"/>
      <c r="AF84" s="169"/>
      <c r="AG84" s="169"/>
      <c r="AH84" s="169"/>
      <c r="AI84" s="169"/>
      <c r="AJ84" s="169"/>
      <c r="AK84" s="169"/>
      <c r="AL84" s="169"/>
      <c r="AM84" s="169"/>
      <c r="AN84" s="169"/>
      <c r="AO84" s="169"/>
      <c r="AP84" s="169"/>
      <c r="AQ84" s="170" t="str">
        <f t="shared" si="14"/>
        <v/>
      </c>
      <c r="AR84" s="515" t="str">
        <f t="shared" si="15"/>
        <v/>
      </c>
      <c r="AS84" s="515"/>
      <c r="AT84" s="171"/>
      <c r="AU84" s="171"/>
      <c r="AV84" s="171"/>
      <c r="AW84" s="171"/>
      <c r="AX84" s="171"/>
      <c r="AY84" s="171"/>
      <c r="AZ84" s="171"/>
      <c r="BA84" s="171"/>
      <c r="BB84" s="171"/>
      <c r="BC84" s="171"/>
      <c r="BD84" s="171"/>
      <c r="BE84" s="171"/>
      <c r="BF84" s="210"/>
      <c r="BG84" s="218">
        <f t="shared" si="16"/>
        <v>0</v>
      </c>
      <c r="BH84" s="219">
        <f t="shared" si="17"/>
        <v>0</v>
      </c>
      <c r="BI84" s="220">
        <f t="shared" si="18"/>
        <v>0</v>
      </c>
      <c r="BJ84" s="221">
        <f t="shared" si="19"/>
        <v>0</v>
      </c>
      <c r="BK84" s="556"/>
      <c r="BL84" s="556"/>
      <c r="BM84" s="171"/>
      <c r="BN84" s="171"/>
      <c r="BO84" s="171"/>
      <c r="BP84" s="171"/>
      <c r="BQ84" s="171"/>
      <c r="BR84" s="171"/>
      <c r="BS84" s="171"/>
      <c r="BT84" s="171"/>
      <c r="BU84" s="171"/>
      <c r="BV84" s="171"/>
      <c r="BW84" s="171"/>
      <c r="BX84" s="171"/>
      <c r="BY84" s="171"/>
      <c r="BZ84" s="171"/>
      <c r="CA84" s="171"/>
      <c r="CB84" s="171"/>
      <c r="CC84" s="171"/>
      <c r="CD84" s="171"/>
      <c r="CE84" s="171"/>
      <c r="CF84" s="171"/>
      <c r="CG84" s="171"/>
      <c r="CH84" s="171"/>
      <c r="CI84" s="171"/>
      <c r="CJ84" s="171"/>
      <c r="CK84" s="171"/>
      <c r="CL84" s="171"/>
      <c r="CM84" s="171"/>
      <c r="CN84" s="171"/>
      <c r="CO84" s="171"/>
      <c r="CP84" s="171"/>
      <c r="CQ84" s="171"/>
      <c r="CR84" s="171"/>
      <c r="CS84" s="171"/>
      <c r="CT84" s="171"/>
      <c r="CU84" s="171"/>
      <c r="CV84" s="171"/>
      <c r="CW84" s="171"/>
      <c r="CX84" s="171"/>
      <c r="CY84" s="171"/>
      <c r="CZ84" s="171"/>
      <c r="DA84" s="171"/>
      <c r="DB84" s="171"/>
      <c r="DC84" s="171"/>
      <c r="DD84" s="171"/>
      <c r="DE84" s="171"/>
      <c r="DF84" s="171"/>
      <c r="DG84" s="171"/>
      <c r="DH84" s="171"/>
      <c r="DI84" s="171"/>
      <c r="DJ84" s="171"/>
      <c r="DK84" s="171"/>
      <c r="DL84" s="171"/>
      <c r="DM84" s="171"/>
      <c r="DN84" s="171"/>
      <c r="DO84" s="171"/>
      <c r="DP84" s="171"/>
      <c r="DQ84" s="171"/>
      <c r="DR84" s="171"/>
      <c r="DS84" s="171"/>
      <c r="DT84" s="171"/>
      <c r="DU84" s="171"/>
      <c r="DV84" s="171"/>
      <c r="DW84" s="171"/>
      <c r="DX84" s="171"/>
      <c r="DY84" s="171"/>
      <c r="DZ84" s="171"/>
      <c r="EA84" s="171"/>
      <c r="EB84" s="171"/>
      <c r="EC84" s="171"/>
      <c r="ED84" s="171"/>
      <c r="EE84" s="171"/>
      <c r="EF84" s="171"/>
      <c r="EG84" s="171"/>
      <c r="EH84" s="171"/>
      <c r="EI84" s="171"/>
      <c r="EJ84" s="171"/>
      <c r="EK84" s="171"/>
      <c r="EL84" s="171"/>
      <c r="EM84" s="171"/>
      <c r="EN84" s="171"/>
      <c r="EO84" s="171"/>
      <c r="EP84" s="171"/>
      <c r="EQ84" s="171"/>
      <c r="ER84" s="171"/>
      <c r="ES84" s="171"/>
      <c r="ET84" s="171"/>
      <c r="EU84" s="171"/>
      <c r="EV84" s="171"/>
      <c r="EW84" s="171"/>
      <c r="EX84" s="171"/>
      <c r="EY84" s="171"/>
      <c r="EZ84" s="171"/>
      <c r="FA84" s="171"/>
      <c r="FB84" s="171"/>
      <c r="FC84" s="171"/>
      <c r="FD84" s="171"/>
      <c r="FE84" s="171"/>
      <c r="FF84" s="171"/>
      <c r="FG84" s="171"/>
      <c r="FH84" s="171"/>
      <c r="FI84" s="171"/>
      <c r="FJ84" s="171"/>
      <c r="FK84" s="171"/>
      <c r="FL84" s="171"/>
      <c r="FM84" s="171"/>
      <c r="FN84" s="171"/>
      <c r="FO84" s="171"/>
      <c r="FP84" s="171"/>
      <c r="FQ84" s="171"/>
      <c r="FR84" s="171"/>
      <c r="FS84" s="171"/>
      <c r="FT84" s="171"/>
      <c r="FU84" s="171"/>
      <c r="FV84" s="171"/>
      <c r="FW84" s="171"/>
      <c r="FX84" s="171"/>
      <c r="FY84" s="171"/>
      <c r="FZ84" s="171"/>
      <c r="GA84" s="171"/>
      <c r="GB84" s="171"/>
      <c r="GC84" s="171"/>
      <c r="GD84" s="171"/>
      <c r="GE84" s="171"/>
      <c r="GF84" s="171"/>
      <c r="GG84" s="171"/>
      <c r="GH84" s="171"/>
      <c r="GI84" s="171"/>
      <c r="GJ84" s="171"/>
      <c r="GK84" s="171"/>
      <c r="GL84" s="171"/>
      <c r="GM84" s="171"/>
      <c r="GN84" s="171"/>
      <c r="GO84" s="171"/>
      <c r="GP84" s="171"/>
      <c r="GQ84" s="171"/>
      <c r="GR84" s="171"/>
      <c r="GS84" s="171"/>
      <c r="GT84" s="171"/>
      <c r="GU84" s="171"/>
      <c r="GV84" s="171"/>
      <c r="GW84" s="171"/>
      <c r="GX84" s="171"/>
      <c r="GY84" s="171"/>
      <c r="GZ84" s="171"/>
      <c r="HA84" s="171"/>
      <c r="HB84" s="171"/>
      <c r="HC84" s="171"/>
      <c r="HD84" s="171"/>
      <c r="HE84" s="171"/>
      <c r="HF84" s="171"/>
      <c r="HG84" s="171"/>
      <c r="HH84" s="171"/>
      <c r="HI84" s="171"/>
      <c r="HJ84" s="171"/>
      <c r="HK84" s="171"/>
      <c r="HL84" s="171"/>
      <c r="HM84" s="171"/>
      <c r="HN84" s="171"/>
      <c r="HO84" s="171"/>
      <c r="HP84" s="171"/>
      <c r="HQ84" s="171"/>
      <c r="HR84" s="171"/>
      <c r="HS84" s="171"/>
      <c r="HT84" s="171"/>
      <c r="HU84" s="171"/>
      <c r="HV84" s="171"/>
      <c r="HW84" s="171"/>
      <c r="HX84" s="171"/>
      <c r="HY84" s="171"/>
      <c r="HZ84" s="171"/>
      <c r="IA84" s="171"/>
      <c r="IB84" s="171"/>
      <c r="IC84" s="171"/>
      <c r="ID84" s="171"/>
      <c r="IE84" s="171"/>
      <c r="IF84" s="171"/>
      <c r="IG84" s="171"/>
      <c r="IH84" s="171"/>
      <c r="II84" s="171"/>
      <c r="IJ84" s="171"/>
      <c r="IK84" s="171"/>
      <c r="IL84" s="171"/>
      <c r="IM84" s="171"/>
      <c r="IN84" s="171"/>
      <c r="IO84" s="171"/>
      <c r="IP84" s="171"/>
      <c r="IQ84" s="171"/>
      <c r="IR84" s="171"/>
      <c r="IS84" s="171"/>
      <c r="IT84" s="171"/>
      <c r="IU84" s="171"/>
      <c r="IV84" s="171"/>
      <c r="IW84" s="171"/>
      <c r="IX84" s="171"/>
      <c r="IY84" s="171"/>
      <c r="IZ84" s="171"/>
      <c r="JA84" s="171"/>
      <c r="JB84" s="171"/>
      <c r="JC84" s="171"/>
      <c r="JD84" s="171"/>
      <c r="JE84" s="171"/>
      <c r="JF84" s="171"/>
      <c r="JG84" s="171"/>
      <c r="JH84" s="171"/>
      <c r="JI84" s="171"/>
      <c r="JJ84" s="171"/>
      <c r="JK84" s="171"/>
      <c r="JL84" s="171"/>
      <c r="JM84" s="171"/>
      <c r="JN84" s="171"/>
      <c r="JO84" s="171"/>
      <c r="JP84" s="171"/>
      <c r="JQ84" s="171"/>
      <c r="JR84" s="171"/>
      <c r="JS84" s="171"/>
      <c r="JT84" s="171"/>
      <c r="JU84" s="171"/>
      <c r="JV84" s="171"/>
      <c r="JW84" s="171"/>
      <c r="JX84" s="171"/>
      <c r="JY84" s="171"/>
      <c r="JZ84" s="171"/>
      <c r="KA84" s="171"/>
      <c r="KB84" s="171"/>
      <c r="KC84" s="171"/>
      <c r="KD84" s="171"/>
      <c r="KE84" s="171"/>
      <c r="KF84" s="171"/>
      <c r="KG84" s="171"/>
      <c r="KH84" s="171"/>
      <c r="KI84" s="171"/>
      <c r="KJ84" s="171"/>
      <c r="KK84" s="171"/>
      <c r="KL84" s="171"/>
      <c r="KM84" s="171"/>
      <c r="KN84" s="171"/>
      <c r="KO84" s="171"/>
      <c r="KP84" s="171"/>
      <c r="KQ84" s="171"/>
      <c r="KR84" s="171"/>
      <c r="KS84" s="171"/>
      <c r="KT84" s="171"/>
      <c r="KU84" s="171"/>
      <c r="KV84" s="171"/>
      <c r="KW84" s="171"/>
      <c r="KX84" s="171"/>
      <c r="KY84" s="171"/>
      <c r="KZ84" s="171"/>
      <c r="LA84" s="171"/>
      <c r="LB84" s="171"/>
      <c r="LC84" s="171"/>
      <c r="LD84" s="171"/>
      <c r="LE84" s="171"/>
      <c r="LF84" s="171"/>
      <c r="LG84" s="171"/>
      <c r="LH84" s="171"/>
      <c r="LI84" s="171"/>
      <c r="LJ84" s="171"/>
      <c r="LK84" s="171"/>
      <c r="LL84" s="171"/>
      <c r="LM84" s="171"/>
      <c r="LN84" s="171"/>
      <c r="LO84" s="171"/>
      <c r="LP84" s="171"/>
      <c r="LQ84" s="171"/>
      <c r="LR84" s="171"/>
      <c r="LS84" s="171"/>
      <c r="LT84" s="171"/>
      <c r="LU84" s="171"/>
      <c r="LV84" s="171"/>
      <c r="LW84" s="171"/>
      <c r="LX84" s="171"/>
      <c r="LY84" s="171"/>
      <c r="LZ84" s="171"/>
      <c r="MA84" s="171"/>
      <c r="MB84" s="171"/>
      <c r="MC84" s="171"/>
      <c r="MD84" s="171"/>
      <c r="ME84" s="171"/>
      <c r="MF84" s="171"/>
      <c r="MG84" s="171"/>
      <c r="MH84" s="171"/>
      <c r="MI84" s="171"/>
      <c r="MJ84" s="171"/>
      <c r="MK84" s="171"/>
      <c r="ML84" s="171"/>
      <c r="MM84" s="171"/>
      <c r="MN84" s="171"/>
      <c r="MO84" s="171"/>
      <c r="MP84" s="171"/>
      <c r="MQ84" s="171"/>
      <c r="MR84" s="171"/>
      <c r="MS84" s="171"/>
      <c r="MT84" s="171"/>
      <c r="MU84" s="171"/>
      <c r="MV84" s="171"/>
      <c r="MW84" s="171"/>
      <c r="MX84" s="171"/>
      <c r="MY84" s="171"/>
      <c r="MZ84" s="171"/>
      <c r="NA84" s="171"/>
      <c r="NB84" s="171"/>
      <c r="NC84" s="171"/>
      <c r="ND84" s="171"/>
      <c r="NE84" s="171"/>
      <c r="NF84" s="171"/>
      <c r="NG84" s="171"/>
      <c r="NH84" s="171"/>
      <c r="NI84" s="171"/>
      <c r="NJ84" s="171"/>
      <c r="NK84" s="171"/>
      <c r="NL84" s="171"/>
      <c r="NM84" s="171"/>
      <c r="NN84" s="171"/>
      <c r="NO84" s="171"/>
      <c r="NP84" s="171"/>
      <c r="NQ84" s="171"/>
      <c r="NR84" s="171"/>
      <c r="NS84" s="171"/>
      <c r="NT84" s="171"/>
      <c r="NU84" s="171"/>
      <c r="NV84" s="171"/>
      <c r="NW84" s="171"/>
      <c r="NX84" s="171"/>
      <c r="NY84" s="171"/>
      <c r="NZ84" s="171"/>
      <c r="OA84" s="171"/>
      <c r="OB84" s="171"/>
      <c r="OC84" s="171"/>
      <c r="OD84" s="171"/>
      <c r="OE84" s="171"/>
      <c r="OF84" s="171"/>
      <c r="OG84" s="171"/>
      <c r="OH84" s="171"/>
      <c r="OI84" s="171"/>
      <c r="OJ84" s="171"/>
      <c r="OK84" s="171"/>
      <c r="OL84" s="171"/>
      <c r="OM84" s="171"/>
      <c r="ON84" s="171"/>
      <c r="OO84" s="171"/>
      <c r="OP84" s="171"/>
      <c r="OQ84" s="171"/>
      <c r="OR84" s="171"/>
      <c r="OS84" s="171"/>
      <c r="OT84" s="171"/>
      <c r="OU84" s="171"/>
      <c r="OV84" s="171"/>
      <c r="OW84" s="171"/>
      <c r="OX84" s="171"/>
      <c r="OY84" s="171"/>
      <c r="OZ84" s="171"/>
      <c r="PA84" s="171"/>
      <c r="PB84" s="171"/>
      <c r="PC84" s="171"/>
      <c r="PD84" s="171"/>
      <c r="PE84" s="171"/>
      <c r="PF84" s="171"/>
      <c r="PG84" s="171"/>
      <c r="PH84" s="171"/>
      <c r="PI84" s="171"/>
      <c r="PJ84" s="171"/>
      <c r="PK84" s="171"/>
      <c r="PL84" s="171"/>
      <c r="PM84" s="171"/>
      <c r="PN84" s="171"/>
      <c r="PO84" s="171"/>
      <c r="PP84" s="171"/>
      <c r="PQ84" s="171"/>
      <c r="PR84" s="171"/>
      <c r="PS84" s="171"/>
      <c r="PT84" s="171"/>
      <c r="PU84" s="171"/>
      <c r="PV84" s="171"/>
      <c r="PW84" s="171"/>
      <c r="PX84" s="171"/>
      <c r="PY84" s="171"/>
      <c r="PZ84" s="171"/>
      <c r="QA84" s="171"/>
      <c r="QB84" s="171"/>
      <c r="QC84" s="171"/>
      <c r="QD84" s="171"/>
      <c r="QE84" s="171"/>
      <c r="QF84" s="171"/>
      <c r="QG84" s="171"/>
      <c r="QH84" s="171"/>
      <c r="QI84" s="171"/>
      <c r="QJ84" s="171"/>
      <c r="QK84" s="171"/>
      <c r="QL84" s="171"/>
      <c r="QM84" s="171"/>
      <c r="QN84" s="171"/>
      <c r="QO84" s="171"/>
      <c r="QP84" s="171"/>
      <c r="QQ84" s="171"/>
      <c r="QR84" s="171"/>
      <c r="QS84" s="171"/>
      <c r="QT84" s="171"/>
      <c r="QU84" s="171"/>
      <c r="QV84" s="171"/>
      <c r="QW84" s="171"/>
      <c r="QX84" s="171"/>
      <c r="QY84" s="171"/>
      <c r="QZ84" s="171"/>
      <c r="RA84" s="171"/>
      <c r="RB84" s="171"/>
      <c r="RC84" s="171"/>
      <c r="RD84" s="171"/>
      <c r="RE84" s="171"/>
      <c r="RF84" s="171"/>
      <c r="RG84" s="171"/>
      <c r="RH84" s="171"/>
      <c r="RI84" s="171"/>
      <c r="RJ84" s="171"/>
      <c r="RK84" s="171"/>
      <c r="RL84" s="171"/>
      <c r="RM84" s="171"/>
      <c r="RN84" s="171"/>
      <c r="RO84" s="171"/>
      <c r="RP84" s="171"/>
      <c r="RQ84" s="171"/>
      <c r="RR84" s="171"/>
      <c r="RS84" s="171"/>
      <c r="RT84" s="171"/>
      <c r="RU84" s="171"/>
      <c r="RV84" s="171"/>
      <c r="RW84" s="171"/>
      <c r="RX84" s="171"/>
      <c r="RY84" s="171"/>
      <c r="RZ84" s="171"/>
      <c r="SA84" s="171"/>
      <c r="SB84" s="171"/>
      <c r="SC84" s="171"/>
      <c r="SD84" s="171"/>
      <c r="SE84" s="171"/>
      <c r="SF84" s="171"/>
      <c r="SG84" s="171"/>
      <c r="SH84" s="171"/>
      <c r="SI84" s="171"/>
      <c r="SJ84" s="171"/>
      <c r="SK84" s="171"/>
      <c r="SL84" s="171"/>
      <c r="SM84" s="171"/>
      <c r="SN84" s="171"/>
      <c r="SO84" s="171"/>
      <c r="SP84" s="171"/>
      <c r="SQ84" s="171"/>
      <c r="SR84" s="171"/>
      <c r="SS84" s="171"/>
      <c r="ST84" s="171"/>
      <c r="SU84" s="171"/>
      <c r="SV84" s="171"/>
      <c r="SW84" s="171"/>
      <c r="SX84" s="171"/>
      <c r="SY84" s="171"/>
      <c r="SZ84" s="171"/>
      <c r="TA84" s="171"/>
      <c r="TB84" s="171"/>
      <c r="TC84" s="171"/>
      <c r="TD84" s="171"/>
      <c r="TE84" s="171"/>
      <c r="TF84" s="171"/>
      <c r="TG84" s="171"/>
      <c r="TH84" s="171"/>
      <c r="TI84" s="171"/>
      <c r="TJ84" s="171"/>
      <c r="TK84" s="171"/>
      <c r="TL84" s="171"/>
      <c r="TM84" s="171"/>
      <c r="TN84" s="171"/>
      <c r="TO84" s="171"/>
      <c r="TP84" s="171"/>
      <c r="TQ84" s="171"/>
      <c r="TR84" s="171"/>
      <c r="TS84" s="171"/>
      <c r="TT84" s="171"/>
      <c r="TU84" s="171"/>
      <c r="TV84" s="171"/>
      <c r="TW84" s="171"/>
      <c r="TX84" s="171"/>
      <c r="TY84" s="171"/>
      <c r="TZ84" s="171"/>
      <c r="UA84" s="171"/>
      <c r="UB84" s="171"/>
      <c r="UC84" s="171"/>
      <c r="UD84" s="171"/>
      <c r="UE84" s="171"/>
      <c r="UF84" s="171"/>
      <c r="UG84" s="171"/>
      <c r="UH84" s="171"/>
      <c r="UI84" s="171"/>
      <c r="UJ84" s="171"/>
      <c r="UK84" s="171"/>
      <c r="UL84" s="171"/>
      <c r="UM84" s="171"/>
      <c r="UN84" s="171"/>
      <c r="UO84" s="171"/>
      <c r="UP84" s="171"/>
      <c r="UQ84" s="171"/>
      <c r="UR84" s="171"/>
      <c r="US84" s="171"/>
      <c r="UT84" s="171"/>
      <c r="UU84" s="171"/>
      <c r="UV84" s="171"/>
      <c r="UW84" s="171"/>
      <c r="UX84" s="171"/>
      <c r="UY84" s="171"/>
      <c r="UZ84" s="171"/>
      <c r="VA84" s="171"/>
      <c r="VB84" s="171"/>
      <c r="VC84" s="171"/>
      <c r="VD84" s="171"/>
      <c r="VE84" s="171"/>
      <c r="VF84" s="171"/>
      <c r="VG84" s="171"/>
      <c r="VH84" s="171"/>
      <c r="VI84" s="171"/>
      <c r="VJ84" s="171"/>
      <c r="VK84" s="171"/>
      <c r="VL84" s="171"/>
      <c r="VM84" s="171"/>
      <c r="VN84" s="171"/>
      <c r="VO84" s="171"/>
      <c r="VP84" s="171"/>
      <c r="VQ84" s="171"/>
      <c r="VR84" s="171"/>
      <c r="VS84" s="171"/>
      <c r="VT84" s="171"/>
      <c r="VU84" s="171"/>
      <c r="VV84" s="171"/>
      <c r="VW84" s="171"/>
      <c r="VX84" s="171"/>
      <c r="VY84" s="171"/>
      <c r="VZ84" s="171"/>
      <c r="WA84" s="171"/>
      <c r="WB84" s="171"/>
      <c r="WC84" s="171"/>
      <c r="WD84" s="171"/>
      <c r="WE84" s="171"/>
      <c r="WF84" s="171"/>
      <c r="WG84" s="171"/>
      <c r="WH84" s="171"/>
      <c r="WI84" s="171"/>
      <c r="WJ84" s="171"/>
      <c r="WK84" s="171"/>
      <c r="WL84" s="171"/>
      <c r="WM84" s="171"/>
      <c r="WN84" s="171"/>
      <c r="WO84" s="171"/>
      <c r="WP84" s="171"/>
      <c r="WQ84" s="171"/>
      <c r="WR84" s="171"/>
      <c r="WS84" s="171"/>
      <c r="WT84" s="171"/>
      <c r="WU84" s="171"/>
      <c r="WV84" s="171"/>
      <c r="WW84" s="171"/>
      <c r="WX84" s="171"/>
      <c r="WY84" s="171"/>
      <c r="WZ84" s="171"/>
      <c r="XA84" s="171"/>
      <c r="XB84" s="171"/>
      <c r="XC84" s="171"/>
      <c r="XD84" s="171"/>
      <c r="XE84" s="171"/>
      <c r="XF84" s="171"/>
      <c r="XG84" s="171"/>
      <c r="XH84" s="171"/>
      <c r="XI84" s="171"/>
      <c r="XJ84" s="171"/>
      <c r="XK84" s="171"/>
      <c r="XL84" s="171"/>
      <c r="XM84" s="171"/>
      <c r="XN84" s="171"/>
      <c r="XO84" s="171"/>
      <c r="XP84" s="171"/>
      <c r="XQ84" s="171"/>
      <c r="XR84" s="171"/>
      <c r="XS84" s="171"/>
      <c r="XT84" s="171"/>
      <c r="XU84" s="171"/>
      <c r="XV84" s="171"/>
      <c r="XW84" s="171"/>
      <c r="XX84" s="171"/>
      <c r="XY84" s="171"/>
      <c r="XZ84" s="171"/>
      <c r="YA84" s="171"/>
      <c r="YB84" s="171"/>
      <c r="YC84" s="171"/>
      <c r="YD84" s="171"/>
      <c r="YE84" s="171"/>
      <c r="YF84" s="171"/>
      <c r="YG84" s="171"/>
      <c r="YH84" s="171"/>
      <c r="YI84" s="171"/>
      <c r="YJ84" s="171"/>
      <c r="YK84" s="171"/>
      <c r="YL84" s="171"/>
      <c r="YM84" s="171"/>
      <c r="YN84" s="171"/>
      <c r="YO84" s="171"/>
      <c r="YP84" s="171"/>
      <c r="YQ84" s="171"/>
      <c r="YR84" s="171"/>
      <c r="YS84" s="171"/>
      <c r="YT84" s="171"/>
      <c r="YU84" s="171"/>
      <c r="YV84" s="171"/>
      <c r="YW84" s="171"/>
      <c r="YX84" s="171"/>
      <c r="YY84" s="171"/>
      <c r="YZ84" s="171"/>
      <c r="ZA84" s="171"/>
      <c r="ZB84" s="171"/>
      <c r="ZC84" s="171"/>
      <c r="ZD84" s="171"/>
      <c r="ZE84" s="171"/>
      <c r="ZF84" s="171"/>
      <c r="ZG84" s="171"/>
      <c r="ZH84" s="171"/>
      <c r="ZI84" s="171"/>
      <c r="ZJ84" s="171"/>
      <c r="ZK84" s="171"/>
      <c r="ZL84" s="171"/>
      <c r="ZM84" s="171"/>
      <c r="ZN84" s="171"/>
      <c r="ZO84" s="171"/>
      <c r="ZP84" s="171"/>
      <c r="ZQ84" s="171"/>
      <c r="ZR84" s="171"/>
      <c r="ZS84" s="171"/>
      <c r="ZT84" s="171"/>
      <c r="ZU84" s="171"/>
      <c r="ZV84" s="171"/>
      <c r="ZW84" s="171"/>
      <c r="ZX84" s="171"/>
      <c r="ZY84" s="171"/>
      <c r="ZZ84" s="171"/>
      <c r="AAA84" s="171"/>
      <c r="AAB84" s="171"/>
      <c r="AAC84" s="171"/>
      <c r="AAD84" s="171"/>
      <c r="AAE84" s="171"/>
      <c r="AAF84" s="171"/>
      <c r="AAG84" s="171"/>
      <c r="AAH84" s="171"/>
      <c r="AAI84" s="171"/>
      <c r="AAJ84" s="171"/>
      <c r="AAK84" s="171"/>
      <c r="AAL84" s="171"/>
      <c r="AAM84" s="171"/>
      <c r="AAN84" s="171"/>
      <c r="AAO84" s="171"/>
      <c r="AAP84" s="171"/>
      <c r="AAQ84" s="171"/>
      <c r="AAR84" s="171"/>
      <c r="AAS84" s="171"/>
      <c r="AAT84" s="171"/>
      <c r="AAU84" s="171"/>
      <c r="AAV84" s="171"/>
      <c r="AAW84" s="171"/>
      <c r="AAX84" s="171"/>
      <c r="AAY84" s="171"/>
      <c r="AAZ84" s="171"/>
      <c r="ABA84" s="171"/>
      <c r="ABB84" s="171"/>
      <c r="ABC84" s="171"/>
      <c r="ABD84" s="171"/>
      <c r="ABE84" s="171"/>
      <c r="ABF84" s="171"/>
      <c r="ABG84" s="171"/>
      <c r="ABH84" s="171"/>
      <c r="ABI84" s="171"/>
      <c r="ABJ84" s="171"/>
      <c r="ABK84" s="171"/>
      <c r="ABL84" s="171"/>
      <c r="ABM84" s="171"/>
      <c r="ABN84" s="171"/>
      <c r="ABO84" s="171"/>
      <c r="ABP84" s="171"/>
      <c r="ABQ84" s="171"/>
      <c r="ABR84" s="171"/>
      <c r="ABS84" s="171"/>
      <c r="ABT84" s="171"/>
      <c r="ABU84" s="171"/>
      <c r="ABV84" s="171"/>
      <c r="ABW84" s="171"/>
      <c r="ABX84" s="171"/>
      <c r="ABY84" s="171"/>
      <c r="ABZ84" s="171"/>
      <c r="ACA84" s="171"/>
      <c r="ACB84" s="171"/>
    </row>
    <row r="85" spans="1:756" s="172" customFormat="1" ht="15.75" customHeight="1" x14ac:dyDescent="0.2">
      <c r="A85" s="170">
        <v>43</v>
      </c>
      <c r="B85" s="187"/>
      <c r="C85" s="188"/>
      <c r="D85" s="169"/>
      <c r="E85" s="169"/>
      <c r="F85" s="150" t="str">
        <f t="shared" si="8"/>
        <v/>
      </c>
      <c r="G85" s="169"/>
      <c r="H85" s="169"/>
      <c r="I85" s="169"/>
      <c r="J85" s="169"/>
      <c r="K85" s="169"/>
      <c r="L85" s="169"/>
      <c r="M85" s="169"/>
      <c r="N85" s="169"/>
      <c r="O85" s="169"/>
      <c r="P85" s="169"/>
      <c r="Q85" s="150" t="str">
        <f t="shared" si="9"/>
        <v/>
      </c>
      <c r="R85" s="169"/>
      <c r="S85" s="182"/>
      <c r="T85" s="183" t="str">
        <f t="shared" si="22"/>
        <v/>
      </c>
      <c r="U85" s="169"/>
      <c r="V85" s="184"/>
      <c r="W85" s="185" t="str">
        <f t="shared" si="23"/>
        <v/>
      </c>
      <c r="X85" s="169"/>
      <c r="Y85" s="184"/>
      <c r="Z85" s="186" t="str">
        <f t="shared" si="24"/>
        <v/>
      </c>
      <c r="AA85" s="168"/>
      <c r="AB85" s="151" t="str">
        <f t="shared" si="13"/>
        <v/>
      </c>
      <c r="AC85" s="169"/>
      <c r="AD85" s="169"/>
      <c r="AE85" s="169"/>
      <c r="AF85" s="169"/>
      <c r="AG85" s="169"/>
      <c r="AH85" s="169"/>
      <c r="AI85" s="169"/>
      <c r="AJ85" s="169"/>
      <c r="AK85" s="169"/>
      <c r="AL85" s="169"/>
      <c r="AM85" s="169"/>
      <c r="AN85" s="169"/>
      <c r="AO85" s="169"/>
      <c r="AP85" s="169"/>
      <c r="AQ85" s="170" t="str">
        <f t="shared" si="14"/>
        <v/>
      </c>
      <c r="AR85" s="515" t="str">
        <f t="shared" si="15"/>
        <v/>
      </c>
      <c r="AS85" s="515"/>
      <c r="AT85" s="171"/>
      <c r="AU85" s="171"/>
      <c r="AV85" s="171"/>
      <c r="AW85" s="171"/>
      <c r="AX85" s="171"/>
      <c r="AY85" s="171"/>
      <c r="AZ85" s="171"/>
      <c r="BA85" s="171"/>
      <c r="BB85" s="171"/>
      <c r="BC85" s="171"/>
      <c r="BD85" s="171"/>
      <c r="BE85" s="171"/>
      <c r="BF85" s="210"/>
      <c r="BG85" s="218">
        <f t="shared" si="16"/>
        <v>0</v>
      </c>
      <c r="BH85" s="219">
        <f t="shared" si="17"/>
        <v>0</v>
      </c>
      <c r="BI85" s="220">
        <f t="shared" si="18"/>
        <v>0</v>
      </c>
      <c r="BJ85" s="221">
        <f t="shared" si="19"/>
        <v>0</v>
      </c>
      <c r="BK85" s="556"/>
      <c r="BL85" s="556"/>
      <c r="BM85" s="171"/>
      <c r="BN85" s="171"/>
      <c r="BO85" s="171"/>
      <c r="BP85" s="171"/>
      <c r="BQ85" s="171"/>
      <c r="BR85" s="171"/>
      <c r="BS85" s="171"/>
      <c r="BT85" s="171"/>
      <c r="BU85" s="171"/>
      <c r="BV85" s="171"/>
      <c r="BW85" s="171"/>
      <c r="BX85" s="171"/>
      <c r="BY85" s="171"/>
      <c r="BZ85" s="171"/>
      <c r="CA85" s="171"/>
      <c r="CB85" s="171"/>
      <c r="CC85" s="171"/>
      <c r="CD85" s="171"/>
      <c r="CE85" s="171"/>
      <c r="CF85" s="171"/>
      <c r="CG85" s="171"/>
      <c r="CH85" s="171"/>
      <c r="CI85" s="171"/>
      <c r="CJ85" s="171"/>
      <c r="CK85" s="171"/>
      <c r="CL85" s="171"/>
      <c r="CM85" s="171"/>
      <c r="CN85" s="171"/>
      <c r="CO85" s="171"/>
      <c r="CP85" s="171"/>
      <c r="CQ85" s="171"/>
      <c r="CR85" s="171"/>
      <c r="CS85" s="171"/>
      <c r="CT85" s="171"/>
      <c r="CU85" s="171"/>
      <c r="CV85" s="171"/>
      <c r="CW85" s="171"/>
      <c r="CX85" s="171"/>
      <c r="CY85" s="171"/>
      <c r="CZ85" s="171"/>
      <c r="DA85" s="171"/>
      <c r="DB85" s="171"/>
      <c r="DC85" s="171"/>
      <c r="DD85" s="171"/>
      <c r="DE85" s="171"/>
      <c r="DF85" s="171"/>
      <c r="DG85" s="171"/>
      <c r="DH85" s="171"/>
      <c r="DI85" s="171"/>
      <c r="DJ85" s="171"/>
      <c r="DK85" s="171"/>
      <c r="DL85" s="171"/>
      <c r="DM85" s="171"/>
      <c r="DN85" s="171"/>
      <c r="DO85" s="171"/>
      <c r="DP85" s="171"/>
      <c r="DQ85" s="171"/>
      <c r="DR85" s="171"/>
      <c r="DS85" s="171"/>
      <c r="DT85" s="171"/>
      <c r="DU85" s="171"/>
      <c r="DV85" s="171"/>
      <c r="DW85" s="171"/>
      <c r="DX85" s="171"/>
      <c r="DY85" s="171"/>
      <c r="DZ85" s="171"/>
      <c r="EA85" s="171"/>
      <c r="EB85" s="171"/>
      <c r="EC85" s="171"/>
      <c r="ED85" s="171"/>
      <c r="EE85" s="171"/>
      <c r="EF85" s="171"/>
      <c r="EG85" s="171"/>
      <c r="EH85" s="171"/>
      <c r="EI85" s="171"/>
      <c r="EJ85" s="171"/>
      <c r="EK85" s="171"/>
      <c r="EL85" s="171"/>
      <c r="EM85" s="171"/>
      <c r="EN85" s="171"/>
      <c r="EO85" s="171"/>
      <c r="EP85" s="171"/>
      <c r="EQ85" s="171"/>
      <c r="ER85" s="171"/>
      <c r="ES85" s="171"/>
      <c r="ET85" s="171"/>
      <c r="EU85" s="171"/>
      <c r="EV85" s="171"/>
      <c r="EW85" s="171"/>
      <c r="EX85" s="171"/>
      <c r="EY85" s="171"/>
      <c r="EZ85" s="171"/>
      <c r="FA85" s="171"/>
      <c r="FB85" s="171"/>
      <c r="FC85" s="171"/>
      <c r="FD85" s="171"/>
      <c r="FE85" s="171"/>
      <c r="FF85" s="171"/>
      <c r="FG85" s="171"/>
      <c r="FH85" s="171"/>
      <c r="FI85" s="171"/>
      <c r="FJ85" s="171"/>
      <c r="FK85" s="171"/>
      <c r="FL85" s="171"/>
      <c r="FM85" s="171"/>
      <c r="FN85" s="171"/>
      <c r="FO85" s="171"/>
      <c r="FP85" s="171"/>
      <c r="FQ85" s="171"/>
      <c r="FR85" s="171"/>
      <c r="FS85" s="171"/>
      <c r="FT85" s="171"/>
      <c r="FU85" s="171"/>
      <c r="FV85" s="171"/>
      <c r="FW85" s="171"/>
      <c r="FX85" s="171"/>
      <c r="FY85" s="171"/>
      <c r="FZ85" s="171"/>
      <c r="GA85" s="171"/>
      <c r="GB85" s="171"/>
      <c r="GC85" s="171"/>
      <c r="GD85" s="171"/>
      <c r="GE85" s="171"/>
      <c r="GF85" s="171"/>
      <c r="GG85" s="171"/>
      <c r="GH85" s="171"/>
      <c r="GI85" s="171"/>
      <c r="GJ85" s="171"/>
      <c r="GK85" s="171"/>
      <c r="GL85" s="171"/>
      <c r="GM85" s="171"/>
      <c r="GN85" s="171"/>
      <c r="GO85" s="171"/>
      <c r="GP85" s="171"/>
      <c r="GQ85" s="171"/>
      <c r="GR85" s="171"/>
      <c r="GS85" s="171"/>
      <c r="GT85" s="171"/>
      <c r="GU85" s="171"/>
      <c r="GV85" s="171"/>
      <c r="GW85" s="171"/>
      <c r="GX85" s="171"/>
      <c r="GY85" s="171"/>
      <c r="GZ85" s="171"/>
      <c r="HA85" s="171"/>
      <c r="HB85" s="171"/>
      <c r="HC85" s="171"/>
      <c r="HD85" s="171"/>
      <c r="HE85" s="171"/>
      <c r="HF85" s="171"/>
      <c r="HG85" s="171"/>
      <c r="HH85" s="171"/>
      <c r="HI85" s="171"/>
      <c r="HJ85" s="171"/>
      <c r="HK85" s="171"/>
      <c r="HL85" s="171"/>
      <c r="HM85" s="171"/>
      <c r="HN85" s="171"/>
      <c r="HO85" s="171"/>
      <c r="HP85" s="171"/>
      <c r="HQ85" s="171"/>
      <c r="HR85" s="171"/>
      <c r="HS85" s="171"/>
      <c r="HT85" s="171"/>
      <c r="HU85" s="171"/>
      <c r="HV85" s="171"/>
      <c r="HW85" s="171"/>
      <c r="HX85" s="171"/>
      <c r="HY85" s="171"/>
      <c r="HZ85" s="171"/>
      <c r="IA85" s="171"/>
      <c r="IB85" s="171"/>
      <c r="IC85" s="171"/>
      <c r="ID85" s="171"/>
      <c r="IE85" s="171"/>
      <c r="IF85" s="171"/>
      <c r="IG85" s="171"/>
      <c r="IH85" s="171"/>
      <c r="II85" s="171"/>
      <c r="IJ85" s="171"/>
      <c r="IK85" s="171"/>
      <c r="IL85" s="171"/>
      <c r="IM85" s="171"/>
      <c r="IN85" s="171"/>
      <c r="IO85" s="171"/>
      <c r="IP85" s="171"/>
      <c r="IQ85" s="171"/>
      <c r="IR85" s="171"/>
      <c r="IS85" s="171"/>
      <c r="IT85" s="171"/>
      <c r="IU85" s="171"/>
      <c r="IV85" s="171"/>
      <c r="IW85" s="171"/>
      <c r="IX85" s="171"/>
      <c r="IY85" s="171"/>
      <c r="IZ85" s="171"/>
      <c r="JA85" s="171"/>
      <c r="JB85" s="171"/>
      <c r="JC85" s="171"/>
      <c r="JD85" s="171"/>
      <c r="JE85" s="171"/>
      <c r="JF85" s="171"/>
      <c r="JG85" s="171"/>
      <c r="JH85" s="171"/>
      <c r="JI85" s="171"/>
      <c r="JJ85" s="171"/>
      <c r="JK85" s="171"/>
      <c r="JL85" s="171"/>
      <c r="JM85" s="171"/>
      <c r="JN85" s="171"/>
      <c r="JO85" s="171"/>
      <c r="JP85" s="171"/>
      <c r="JQ85" s="171"/>
      <c r="JR85" s="171"/>
      <c r="JS85" s="171"/>
      <c r="JT85" s="171"/>
      <c r="JU85" s="171"/>
      <c r="JV85" s="171"/>
      <c r="JW85" s="171"/>
      <c r="JX85" s="171"/>
      <c r="JY85" s="171"/>
      <c r="JZ85" s="171"/>
      <c r="KA85" s="171"/>
      <c r="KB85" s="171"/>
      <c r="KC85" s="171"/>
      <c r="KD85" s="171"/>
      <c r="KE85" s="171"/>
      <c r="KF85" s="171"/>
      <c r="KG85" s="171"/>
      <c r="KH85" s="171"/>
      <c r="KI85" s="171"/>
      <c r="KJ85" s="171"/>
      <c r="KK85" s="171"/>
      <c r="KL85" s="171"/>
      <c r="KM85" s="171"/>
      <c r="KN85" s="171"/>
      <c r="KO85" s="171"/>
      <c r="KP85" s="171"/>
      <c r="KQ85" s="171"/>
      <c r="KR85" s="171"/>
      <c r="KS85" s="171"/>
      <c r="KT85" s="171"/>
      <c r="KU85" s="171"/>
      <c r="KV85" s="171"/>
      <c r="KW85" s="171"/>
      <c r="KX85" s="171"/>
      <c r="KY85" s="171"/>
      <c r="KZ85" s="171"/>
      <c r="LA85" s="171"/>
      <c r="LB85" s="171"/>
      <c r="LC85" s="171"/>
      <c r="LD85" s="171"/>
      <c r="LE85" s="171"/>
      <c r="LF85" s="171"/>
      <c r="LG85" s="171"/>
      <c r="LH85" s="171"/>
      <c r="LI85" s="171"/>
      <c r="LJ85" s="171"/>
      <c r="LK85" s="171"/>
      <c r="LL85" s="171"/>
      <c r="LM85" s="171"/>
      <c r="LN85" s="171"/>
      <c r="LO85" s="171"/>
      <c r="LP85" s="171"/>
      <c r="LQ85" s="171"/>
      <c r="LR85" s="171"/>
      <c r="LS85" s="171"/>
      <c r="LT85" s="171"/>
      <c r="LU85" s="171"/>
      <c r="LV85" s="171"/>
      <c r="LW85" s="171"/>
      <c r="LX85" s="171"/>
      <c r="LY85" s="171"/>
      <c r="LZ85" s="171"/>
      <c r="MA85" s="171"/>
      <c r="MB85" s="171"/>
      <c r="MC85" s="171"/>
      <c r="MD85" s="171"/>
      <c r="ME85" s="171"/>
      <c r="MF85" s="171"/>
      <c r="MG85" s="171"/>
      <c r="MH85" s="171"/>
      <c r="MI85" s="171"/>
      <c r="MJ85" s="171"/>
      <c r="MK85" s="171"/>
      <c r="ML85" s="171"/>
      <c r="MM85" s="171"/>
      <c r="MN85" s="171"/>
      <c r="MO85" s="171"/>
      <c r="MP85" s="171"/>
      <c r="MQ85" s="171"/>
      <c r="MR85" s="171"/>
      <c r="MS85" s="171"/>
      <c r="MT85" s="171"/>
      <c r="MU85" s="171"/>
      <c r="MV85" s="171"/>
      <c r="MW85" s="171"/>
      <c r="MX85" s="171"/>
      <c r="MY85" s="171"/>
      <c r="MZ85" s="171"/>
      <c r="NA85" s="171"/>
      <c r="NB85" s="171"/>
      <c r="NC85" s="171"/>
      <c r="ND85" s="171"/>
      <c r="NE85" s="171"/>
      <c r="NF85" s="171"/>
      <c r="NG85" s="171"/>
      <c r="NH85" s="171"/>
      <c r="NI85" s="171"/>
      <c r="NJ85" s="171"/>
      <c r="NK85" s="171"/>
      <c r="NL85" s="171"/>
      <c r="NM85" s="171"/>
      <c r="NN85" s="171"/>
      <c r="NO85" s="171"/>
      <c r="NP85" s="171"/>
      <c r="NQ85" s="171"/>
      <c r="NR85" s="171"/>
      <c r="NS85" s="171"/>
      <c r="NT85" s="171"/>
      <c r="NU85" s="171"/>
      <c r="NV85" s="171"/>
      <c r="NW85" s="171"/>
      <c r="NX85" s="171"/>
      <c r="NY85" s="171"/>
      <c r="NZ85" s="171"/>
      <c r="OA85" s="171"/>
      <c r="OB85" s="171"/>
      <c r="OC85" s="171"/>
      <c r="OD85" s="171"/>
      <c r="OE85" s="171"/>
      <c r="OF85" s="171"/>
      <c r="OG85" s="171"/>
      <c r="OH85" s="171"/>
      <c r="OI85" s="171"/>
      <c r="OJ85" s="171"/>
      <c r="OK85" s="171"/>
      <c r="OL85" s="171"/>
      <c r="OM85" s="171"/>
      <c r="ON85" s="171"/>
      <c r="OO85" s="171"/>
      <c r="OP85" s="171"/>
      <c r="OQ85" s="171"/>
      <c r="OR85" s="171"/>
      <c r="OS85" s="171"/>
      <c r="OT85" s="171"/>
      <c r="OU85" s="171"/>
      <c r="OV85" s="171"/>
      <c r="OW85" s="171"/>
      <c r="OX85" s="171"/>
      <c r="OY85" s="171"/>
      <c r="OZ85" s="171"/>
      <c r="PA85" s="171"/>
      <c r="PB85" s="171"/>
      <c r="PC85" s="171"/>
      <c r="PD85" s="171"/>
      <c r="PE85" s="171"/>
      <c r="PF85" s="171"/>
      <c r="PG85" s="171"/>
      <c r="PH85" s="171"/>
      <c r="PI85" s="171"/>
      <c r="PJ85" s="171"/>
      <c r="PK85" s="171"/>
      <c r="PL85" s="171"/>
      <c r="PM85" s="171"/>
      <c r="PN85" s="171"/>
      <c r="PO85" s="171"/>
      <c r="PP85" s="171"/>
      <c r="PQ85" s="171"/>
      <c r="PR85" s="171"/>
      <c r="PS85" s="171"/>
      <c r="PT85" s="171"/>
      <c r="PU85" s="171"/>
      <c r="PV85" s="171"/>
      <c r="PW85" s="171"/>
      <c r="PX85" s="171"/>
      <c r="PY85" s="171"/>
      <c r="PZ85" s="171"/>
      <c r="QA85" s="171"/>
      <c r="QB85" s="171"/>
      <c r="QC85" s="171"/>
      <c r="QD85" s="171"/>
      <c r="QE85" s="171"/>
      <c r="QF85" s="171"/>
      <c r="QG85" s="171"/>
      <c r="QH85" s="171"/>
      <c r="QI85" s="171"/>
      <c r="QJ85" s="171"/>
      <c r="QK85" s="171"/>
      <c r="QL85" s="171"/>
      <c r="QM85" s="171"/>
      <c r="QN85" s="171"/>
      <c r="QO85" s="171"/>
      <c r="QP85" s="171"/>
      <c r="QQ85" s="171"/>
      <c r="QR85" s="171"/>
      <c r="QS85" s="171"/>
      <c r="QT85" s="171"/>
      <c r="QU85" s="171"/>
      <c r="QV85" s="171"/>
      <c r="QW85" s="171"/>
      <c r="QX85" s="171"/>
      <c r="QY85" s="171"/>
      <c r="QZ85" s="171"/>
      <c r="RA85" s="171"/>
      <c r="RB85" s="171"/>
      <c r="RC85" s="171"/>
      <c r="RD85" s="171"/>
      <c r="RE85" s="171"/>
      <c r="RF85" s="171"/>
      <c r="RG85" s="171"/>
      <c r="RH85" s="171"/>
      <c r="RI85" s="171"/>
      <c r="RJ85" s="171"/>
      <c r="RK85" s="171"/>
      <c r="RL85" s="171"/>
      <c r="RM85" s="171"/>
      <c r="RN85" s="171"/>
      <c r="RO85" s="171"/>
      <c r="RP85" s="171"/>
      <c r="RQ85" s="171"/>
      <c r="RR85" s="171"/>
      <c r="RS85" s="171"/>
      <c r="RT85" s="171"/>
      <c r="RU85" s="171"/>
      <c r="RV85" s="171"/>
      <c r="RW85" s="171"/>
      <c r="RX85" s="171"/>
      <c r="RY85" s="171"/>
      <c r="RZ85" s="171"/>
      <c r="SA85" s="171"/>
      <c r="SB85" s="171"/>
      <c r="SC85" s="171"/>
      <c r="SD85" s="171"/>
      <c r="SE85" s="171"/>
      <c r="SF85" s="171"/>
      <c r="SG85" s="171"/>
      <c r="SH85" s="171"/>
      <c r="SI85" s="171"/>
      <c r="SJ85" s="171"/>
      <c r="SK85" s="171"/>
      <c r="SL85" s="171"/>
      <c r="SM85" s="171"/>
      <c r="SN85" s="171"/>
      <c r="SO85" s="171"/>
      <c r="SP85" s="171"/>
      <c r="SQ85" s="171"/>
      <c r="SR85" s="171"/>
      <c r="SS85" s="171"/>
      <c r="ST85" s="171"/>
      <c r="SU85" s="171"/>
      <c r="SV85" s="171"/>
      <c r="SW85" s="171"/>
      <c r="SX85" s="171"/>
      <c r="SY85" s="171"/>
      <c r="SZ85" s="171"/>
      <c r="TA85" s="171"/>
      <c r="TB85" s="171"/>
      <c r="TC85" s="171"/>
      <c r="TD85" s="171"/>
      <c r="TE85" s="171"/>
      <c r="TF85" s="171"/>
      <c r="TG85" s="171"/>
      <c r="TH85" s="171"/>
      <c r="TI85" s="171"/>
      <c r="TJ85" s="171"/>
      <c r="TK85" s="171"/>
      <c r="TL85" s="171"/>
      <c r="TM85" s="171"/>
      <c r="TN85" s="171"/>
      <c r="TO85" s="171"/>
      <c r="TP85" s="171"/>
      <c r="TQ85" s="171"/>
      <c r="TR85" s="171"/>
      <c r="TS85" s="171"/>
      <c r="TT85" s="171"/>
      <c r="TU85" s="171"/>
      <c r="TV85" s="171"/>
      <c r="TW85" s="171"/>
      <c r="TX85" s="171"/>
      <c r="TY85" s="171"/>
      <c r="TZ85" s="171"/>
      <c r="UA85" s="171"/>
      <c r="UB85" s="171"/>
      <c r="UC85" s="171"/>
      <c r="UD85" s="171"/>
      <c r="UE85" s="171"/>
      <c r="UF85" s="171"/>
      <c r="UG85" s="171"/>
      <c r="UH85" s="171"/>
      <c r="UI85" s="171"/>
      <c r="UJ85" s="171"/>
      <c r="UK85" s="171"/>
      <c r="UL85" s="171"/>
      <c r="UM85" s="171"/>
      <c r="UN85" s="171"/>
      <c r="UO85" s="171"/>
      <c r="UP85" s="171"/>
      <c r="UQ85" s="171"/>
      <c r="UR85" s="171"/>
      <c r="US85" s="171"/>
      <c r="UT85" s="171"/>
      <c r="UU85" s="171"/>
      <c r="UV85" s="171"/>
      <c r="UW85" s="171"/>
      <c r="UX85" s="171"/>
      <c r="UY85" s="171"/>
      <c r="UZ85" s="171"/>
      <c r="VA85" s="171"/>
      <c r="VB85" s="171"/>
      <c r="VC85" s="171"/>
      <c r="VD85" s="171"/>
      <c r="VE85" s="171"/>
      <c r="VF85" s="171"/>
      <c r="VG85" s="171"/>
      <c r="VH85" s="171"/>
      <c r="VI85" s="171"/>
      <c r="VJ85" s="171"/>
      <c r="VK85" s="171"/>
      <c r="VL85" s="171"/>
      <c r="VM85" s="171"/>
      <c r="VN85" s="171"/>
      <c r="VO85" s="171"/>
      <c r="VP85" s="171"/>
      <c r="VQ85" s="171"/>
      <c r="VR85" s="171"/>
      <c r="VS85" s="171"/>
      <c r="VT85" s="171"/>
      <c r="VU85" s="171"/>
      <c r="VV85" s="171"/>
      <c r="VW85" s="171"/>
      <c r="VX85" s="171"/>
      <c r="VY85" s="171"/>
      <c r="VZ85" s="171"/>
      <c r="WA85" s="171"/>
      <c r="WB85" s="171"/>
      <c r="WC85" s="171"/>
      <c r="WD85" s="171"/>
      <c r="WE85" s="171"/>
      <c r="WF85" s="171"/>
      <c r="WG85" s="171"/>
      <c r="WH85" s="171"/>
      <c r="WI85" s="171"/>
      <c r="WJ85" s="171"/>
      <c r="WK85" s="171"/>
      <c r="WL85" s="171"/>
      <c r="WM85" s="171"/>
      <c r="WN85" s="171"/>
      <c r="WO85" s="171"/>
      <c r="WP85" s="171"/>
      <c r="WQ85" s="171"/>
      <c r="WR85" s="171"/>
      <c r="WS85" s="171"/>
      <c r="WT85" s="171"/>
      <c r="WU85" s="171"/>
      <c r="WV85" s="171"/>
      <c r="WW85" s="171"/>
      <c r="WX85" s="171"/>
      <c r="WY85" s="171"/>
      <c r="WZ85" s="171"/>
      <c r="XA85" s="171"/>
      <c r="XB85" s="171"/>
      <c r="XC85" s="171"/>
      <c r="XD85" s="171"/>
      <c r="XE85" s="171"/>
      <c r="XF85" s="171"/>
      <c r="XG85" s="171"/>
      <c r="XH85" s="171"/>
      <c r="XI85" s="171"/>
      <c r="XJ85" s="171"/>
      <c r="XK85" s="171"/>
      <c r="XL85" s="171"/>
      <c r="XM85" s="171"/>
      <c r="XN85" s="171"/>
      <c r="XO85" s="171"/>
      <c r="XP85" s="171"/>
      <c r="XQ85" s="171"/>
      <c r="XR85" s="171"/>
      <c r="XS85" s="171"/>
      <c r="XT85" s="171"/>
      <c r="XU85" s="171"/>
      <c r="XV85" s="171"/>
      <c r="XW85" s="171"/>
      <c r="XX85" s="171"/>
      <c r="XY85" s="171"/>
      <c r="XZ85" s="171"/>
      <c r="YA85" s="171"/>
      <c r="YB85" s="171"/>
      <c r="YC85" s="171"/>
      <c r="YD85" s="171"/>
      <c r="YE85" s="171"/>
      <c r="YF85" s="171"/>
      <c r="YG85" s="171"/>
      <c r="YH85" s="171"/>
      <c r="YI85" s="171"/>
      <c r="YJ85" s="171"/>
      <c r="YK85" s="171"/>
      <c r="YL85" s="171"/>
      <c r="YM85" s="171"/>
      <c r="YN85" s="171"/>
      <c r="YO85" s="171"/>
      <c r="YP85" s="171"/>
      <c r="YQ85" s="171"/>
      <c r="YR85" s="171"/>
      <c r="YS85" s="171"/>
      <c r="YT85" s="171"/>
      <c r="YU85" s="171"/>
      <c r="YV85" s="171"/>
      <c r="YW85" s="171"/>
      <c r="YX85" s="171"/>
      <c r="YY85" s="171"/>
      <c r="YZ85" s="171"/>
      <c r="ZA85" s="171"/>
      <c r="ZB85" s="171"/>
      <c r="ZC85" s="171"/>
      <c r="ZD85" s="171"/>
      <c r="ZE85" s="171"/>
      <c r="ZF85" s="171"/>
      <c r="ZG85" s="171"/>
      <c r="ZH85" s="171"/>
      <c r="ZI85" s="171"/>
      <c r="ZJ85" s="171"/>
      <c r="ZK85" s="171"/>
      <c r="ZL85" s="171"/>
      <c r="ZM85" s="171"/>
      <c r="ZN85" s="171"/>
      <c r="ZO85" s="171"/>
      <c r="ZP85" s="171"/>
      <c r="ZQ85" s="171"/>
      <c r="ZR85" s="171"/>
      <c r="ZS85" s="171"/>
      <c r="ZT85" s="171"/>
      <c r="ZU85" s="171"/>
      <c r="ZV85" s="171"/>
      <c r="ZW85" s="171"/>
      <c r="ZX85" s="171"/>
      <c r="ZY85" s="171"/>
      <c r="ZZ85" s="171"/>
      <c r="AAA85" s="171"/>
      <c r="AAB85" s="171"/>
      <c r="AAC85" s="171"/>
      <c r="AAD85" s="171"/>
      <c r="AAE85" s="171"/>
      <c r="AAF85" s="171"/>
      <c r="AAG85" s="171"/>
      <c r="AAH85" s="171"/>
      <c r="AAI85" s="171"/>
      <c r="AAJ85" s="171"/>
      <c r="AAK85" s="171"/>
      <c r="AAL85" s="171"/>
      <c r="AAM85" s="171"/>
      <c r="AAN85" s="171"/>
      <c r="AAO85" s="171"/>
      <c r="AAP85" s="171"/>
      <c r="AAQ85" s="171"/>
      <c r="AAR85" s="171"/>
      <c r="AAS85" s="171"/>
      <c r="AAT85" s="171"/>
      <c r="AAU85" s="171"/>
      <c r="AAV85" s="171"/>
      <c r="AAW85" s="171"/>
      <c r="AAX85" s="171"/>
      <c r="AAY85" s="171"/>
      <c r="AAZ85" s="171"/>
      <c r="ABA85" s="171"/>
      <c r="ABB85" s="171"/>
      <c r="ABC85" s="171"/>
      <c r="ABD85" s="171"/>
      <c r="ABE85" s="171"/>
      <c r="ABF85" s="171"/>
      <c r="ABG85" s="171"/>
      <c r="ABH85" s="171"/>
      <c r="ABI85" s="171"/>
      <c r="ABJ85" s="171"/>
      <c r="ABK85" s="171"/>
      <c r="ABL85" s="171"/>
      <c r="ABM85" s="171"/>
      <c r="ABN85" s="171"/>
      <c r="ABO85" s="171"/>
      <c r="ABP85" s="171"/>
      <c r="ABQ85" s="171"/>
      <c r="ABR85" s="171"/>
      <c r="ABS85" s="171"/>
      <c r="ABT85" s="171"/>
      <c r="ABU85" s="171"/>
      <c r="ABV85" s="171"/>
      <c r="ABW85" s="171"/>
      <c r="ABX85" s="171"/>
      <c r="ABY85" s="171"/>
      <c r="ABZ85" s="171"/>
      <c r="ACA85" s="171"/>
      <c r="ACB85" s="171"/>
    </row>
    <row r="86" spans="1:756" s="172" customFormat="1" ht="15.75" customHeight="1" x14ac:dyDescent="0.2">
      <c r="A86" s="170">
        <v>44</v>
      </c>
      <c r="B86" s="187"/>
      <c r="C86" s="188"/>
      <c r="D86" s="169"/>
      <c r="E86" s="169"/>
      <c r="F86" s="150" t="str">
        <f t="shared" si="8"/>
        <v/>
      </c>
      <c r="G86" s="169"/>
      <c r="H86" s="169"/>
      <c r="I86" s="169"/>
      <c r="J86" s="169"/>
      <c r="K86" s="169"/>
      <c r="L86" s="169"/>
      <c r="M86" s="169"/>
      <c r="N86" s="169"/>
      <c r="O86" s="169"/>
      <c r="P86" s="169"/>
      <c r="Q86" s="150" t="str">
        <f t="shared" si="9"/>
        <v/>
      </c>
      <c r="R86" s="169"/>
      <c r="S86" s="182"/>
      <c r="T86" s="183" t="str">
        <f t="shared" si="22"/>
        <v/>
      </c>
      <c r="U86" s="169"/>
      <c r="V86" s="184"/>
      <c r="W86" s="185" t="str">
        <f t="shared" si="23"/>
        <v/>
      </c>
      <c r="X86" s="169"/>
      <c r="Y86" s="184"/>
      <c r="Z86" s="186" t="str">
        <f t="shared" si="24"/>
        <v/>
      </c>
      <c r="AA86" s="168"/>
      <c r="AB86" s="151" t="str">
        <f t="shared" si="13"/>
        <v/>
      </c>
      <c r="AC86" s="169"/>
      <c r="AD86" s="169"/>
      <c r="AE86" s="169"/>
      <c r="AF86" s="169"/>
      <c r="AG86" s="169"/>
      <c r="AH86" s="169"/>
      <c r="AI86" s="169"/>
      <c r="AJ86" s="169"/>
      <c r="AK86" s="169"/>
      <c r="AL86" s="169"/>
      <c r="AM86" s="169"/>
      <c r="AN86" s="169"/>
      <c r="AO86" s="169"/>
      <c r="AP86" s="169"/>
      <c r="AQ86" s="170" t="str">
        <f t="shared" si="14"/>
        <v/>
      </c>
      <c r="AR86" s="515" t="str">
        <f t="shared" si="15"/>
        <v/>
      </c>
      <c r="AS86" s="515"/>
      <c r="AT86" s="171"/>
      <c r="AU86" s="171"/>
      <c r="AV86" s="171"/>
      <c r="AW86" s="171"/>
      <c r="AX86" s="171"/>
      <c r="AY86" s="171"/>
      <c r="AZ86" s="171"/>
      <c r="BA86" s="171"/>
      <c r="BB86" s="171"/>
      <c r="BC86" s="171"/>
      <c r="BD86" s="171"/>
      <c r="BE86" s="171"/>
      <c r="BF86" s="210"/>
      <c r="BG86" s="218">
        <f t="shared" si="16"/>
        <v>0</v>
      </c>
      <c r="BH86" s="219">
        <f t="shared" si="17"/>
        <v>0</v>
      </c>
      <c r="BI86" s="220">
        <f t="shared" si="18"/>
        <v>0</v>
      </c>
      <c r="BJ86" s="221">
        <f t="shared" si="19"/>
        <v>0</v>
      </c>
      <c r="BK86" s="556"/>
      <c r="BL86" s="556"/>
      <c r="BM86" s="171"/>
      <c r="BN86" s="171"/>
      <c r="BO86" s="171"/>
      <c r="BP86" s="171"/>
      <c r="BQ86" s="171"/>
      <c r="BR86" s="171"/>
      <c r="BS86" s="171"/>
      <c r="BT86" s="171"/>
      <c r="BU86" s="171"/>
      <c r="BV86" s="171"/>
      <c r="BW86" s="171"/>
      <c r="BX86" s="171"/>
      <c r="BY86" s="171"/>
      <c r="BZ86" s="171"/>
      <c r="CA86" s="171"/>
      <c r="CB86" s="171"/>
      <c r="CC86" s="171"/>
      <c r="CD86" s="171"/>
      <c r="CE86" s="171"/>
      <c r="CF86" s="171"/>
      <c r="CG86" s="171"/>
      <c r="CH86" s="171"/>
      <c r="CI86" s="171"/>
      <c r="CJ86" s="171"/>
      <c r="CK86" s="171"/>
      <c r="CL86" s="171"/>
      <c r="CM86" s="171"/>
      <c r="CN86" s="171"/>
      <c r="CO86" s="171"/>
      <c r="CP86" s="171"/>
      <c r="CQ86" s="171"/>
      <c r="CR86" s="171"/>
      <c r="CS86" s="171"/>
      <c r="CT86" s="171"/>
      <c r="CU86" s="171"/>
      <c r="CV86" s="171"/>
      <c r="CW86" s="171"/>
      <c r="CX86" s="171"/>
      <c r="CY86" s="171"/>
      <c r="CZ86" s="171"/>
      <c r="DA86" s="171"/>
      <c r="DB86" s="171"/>
      <c r="DC86" s="171"/>
      <c r="DD86" s="171"/>
      <c r="DE86" s="171"/>
      <c r="DF86" s="171"/>
      <c r="DG86" s="171"/>
      <c r="DH86" s="171"/>
      <c r="DI86" s="171"/>
      <c r="DJ86" s="171"/>
      <c r="DK86" s="171"/>
      <c r="DL86" s="171"/>
      <c r="DM86" s="171"/>
      <c r="DN86" s="171"/>
      <c r="DO86" s="171"/>
      <c r="DP86" s="171"/>
      <c r="DQ86" s="171"/>
      <c r="DR86" s="171"/>
      <c r="DS86" s="171"/>
      <c r="DT86" s="171"/>
      <c r="DU86" s="171"/>
      <c r="DV86" s="171"/>
      <c r="DW86" s="171"/>
      <c r="DX86" s="171"/>
      <c r="DY86" s="171"/>
      <c r="DZ86" s="171"/>
      <c r="EA86" s="171"/>
      <c r="EB86" s="171"/>
      <c r="EC86" s="171"/>
      <c r="ED86" s="171"/>
      <c r="EE86" s="171"/>
      <c r="EF86" s="171"/>
      <c r="EG86" s="171"/>
      <c r="EH86" s="171"/>
      <c r="EI86" s="171"/>
      <c r="EJ86" s="171"/>
      <c r="EK86" s="171"/>
      <c r="EL86" s="171"/>
      <c r="EM86" s="171"/>
      <c r="EN86" s="171"/>
      <c r="EO86" s="171"/>
      <c r="EP86" s="171"/>
      <c r="EQ86" s="171"/>
      <c r="ER86" s="171"/>
      <c r="ES86" s="171"/>
      <c r="ET86" s="171"/>
      <c r="EU86" s="171"/>
      <c r="EV86" s="171"/>
      <c r="EW86" s="171"/>
      <c r="EX86" s="171"/>
      <c r="EY86" s="171"/>
      <c r="EZ86" s="171"/>
      <c r="FA86" s="171"/>
      <c r="FB86" s="171"/>
      <c r="FC86" s="171"/>
      <c r="FD86" s="171"/>
      <c r="FE86" s="171"/>
      <c r="FF86" s="171"/>
      <c r="FG86" s="171"/>
      <c r="FH86" s="171"/>
      <c r="FI86" s="171"/>
      <c r="FJ86" s="171"/>
      <c r="FK86" s="171"/>
      <c r="FL86" s="171"/>
      <c r="FM86" s="171"/>
      <c r="FN86" s="171"/>
      <c r="FO86" s="171"/>
      <c r="FP86" s="171"/>
      <c r="FQ86" s="171"/>
      <c r="FR86" s="171"/>
      <c r="FS86" s="171"/>
      <c r="FT86" s="171"/>
      <c r="FU86" s="171"/>
      <c r="FV86" s="171"/>
      <c r="FW86" s="171"/>
      <c r="FX86" s="171"/>
      <c r="FY86" s="171"/>
      <c r="FZ86" s="171"/>
      <c r="GA86" s="171"/>
      <c r="GB86" s="171"/>
      <c r="GC86" s="171"/>
      <c r="GD86" s="171"/>
      <c r="GE86" s="171"/>
      <c r="GF86" s="171"/>
      <c r="GG86" s="171"/>
      <c r="GH86" s="171"/>
      <c r="GI86" s="171"/>
      <c r="GJ86" s="171"/>
      <c r="GK86" s="171"/>
      <c r="GL86" s="171"/>
      <c r="GM86" s="171"/>
      <c r="GN86" s="171"/>
      <c r="GO86" s="171"/>
      <c r="GP86" s="171"/>
      <c r="GQ86" s="171"/>
      <c r="GR86" s="171"/>
      <c r="GS86" s="171"/>
      <c r="GT86" s="171"/>
      <c r="GU86" s="171"/>
      <c r="GV86" s="171"/>
      <c r="GW86" s="171"/>
      <c r="GX86" s="171"/>
      <c r="GY86" s="171"/>
      <c r="GZ86" s="171"/>
      <c r="HA86" s="171"/>
      <c r="HB86" s="171"/>
      <c r="HC86" s="171"/>
      <c r="HD86" s="171"/>
      <c r="HE86" s="171"/>
      <c r="HF86" s="171"/>
      <c r="HG86" s="171"/>
      <c r="HH86" s="171"/>
      <c r="HI86" s="171"/>
      <c r="HJ86" s="171"/>
      <c r="HK86" s="171"/>
      <c r="HL86" s="171"/>
      <c r="HM86" s="171"/>
      <c r="HN86" s="171"/>
      <c r="HO86" s="171"/>
      <c r="HP86" s="171"/>
      <c r="HQ86" s="171"/>
      <c r="HR86" s="171"/>
      <c r="HS86" s="171"/>
      <c r="HT86" s="171"/>
      <c r="HU86" s="171"/>
      <c r="HV86" s="171"/>
      <c r="HW86" s="171"/>
      <c r="HX86" s="171"/>
      <c r="HY86" s="171"/>
      <c r="HZ86" s="171"/>
      <c r="IA86" s="171"/>
      <c r="IB86" s="171"/>
      <c r="IC86" s="171"/>
      <c r="ID86" s="171"/>
      <c r="IE86" s="171"/>
      <c r="IF86" s="171"/>
      <c r="IG86" s="171"/>
      <c r="IH86" s="171"/>
      <c r="II86" s="171"/>
      <c r="IJ86" s="171"/>
      <c r="IK86" s="171"/>
      <c r="IL86" s="171"/>
      <c r="IM86" s="171"/>
      <c r="IN86" s="171"/>
      <c r="IO86" s="171"/>
      <c r="IP86" s="171"/>
      <c r="IQ86" s="171"/>
      <c r="IR86" s="171"/>
      <c r="IS86" s="171"/>
      <c r="IT86" s="171"/>
      <c r="IU86" s="171"/>
      <c r="IV86" s="171"/>
      <c r="IW86" s="171"/>
      <c r="IX86" s="171"/>
      <c r="IY86" s="171"/>
      <c r="IZ86" s="171"/>
      <c r="JA86" s="171"/>
      <c r="JB86" s="171"/>
      <c r="JC86" s="171"/>
      <c r="JD86" s="171"/>
      <c r="JE86" s="171"/>
      <c r="JF86" s="171"/>
      <c r="JG86" s="171"/>
      <c r="JH86" s="171"/>
      <c r="JI86" s="171"/>
      <c r="JJ86" s="171"/>
      <c r="JK86" s="171"/>
      <c r="JL86" s="171"/>
      <c r="JM86" s="171"/>
      <c r="JN86" s="171"/>
      <c r="JO86" s="171"/>
      <c r="JP86" s="171"/>
      <c r="JQ86" s="171"/>
      <c r="JR86" s="171"/>
      <c r="JS86" s="171"/>
      <c r="JT86" s="171"/>
      <c r="JU86" s="171"/>
      <c r="JV86" s="171"/>
      <c r="JW86" s="171"/>
      <c r="JX86" s="171"/>
      <c r="JY86" s="171"/>
      <c r="JZ86" s="171"/>
      <c r="KA86" s="171"/>
      <c r="KB86" s="171"/>
      <c r="KC86" s="171"/>
      <c r="KD86" s="171"/>
      <c r="KE86" s="171"/>
      <c r="KF86" s="171"/>
      <c r="KG86" s="171"/>
      <c r="KH86" s="171"/>
      <c r="KI86" s="171"/>
      <c r="KJ86" s="171"/>
      <c r="KK86" s="171"/>
      <c r="KL86" s="171"/>
      <c r="KM86" s="171"/>
      <c r="KN86" s="171"/>
      <c r="KO86" s="171"/>
      <c r="KP86" s="171"/>
      <c r="KQ86" s="171"/>
      <c r="KR86" s="171"/>
      <c r="KS86" s="171"/>
      <c r="KT86" s="171"/>
      <c r="KU86" s="171"/>
      <c r="KV86" s="171"/>
      <c r="KW86" s="171"/>
      <c r="KX86" s="171"/>
      <c r="KY86" s="171"/>
      <c r="KZ86" s="171"/>
      <c r="LA86" s="171"/>
      <c r="LB86" s="171"/>
      <c r="LC86" s="171"/>
      <c r="LD86" s="171"/>
      <c r="LE86" s="171"/>
      <c r="LF86" s="171"/>
      <c r="LG86" s="171"/>
      <c r="LH86" s="171"/>
      <c r="LI86" s="171"/>
      <c r="LJ86" s="171"/>
      <c r="LK86" s="171"/>
      <c r="LL86" s="171"/>
      <c r="LM86" s="171"/>
      <c r="LN86" s="171"/>
      <c r="LO86" s="171"/>
      <c r="LP86" s="171"/>
      <c r="LQ86" s="171"/>
      <c r="LR86" s="171"/>
      <c r="LS86" s="171"/>
      <c r="LT86" s="171"/>
      <c r="LU86" s="171"/>
      <c r="LV86" s="171"/>
      <c r="LW86" s="171"/>
      <c r="LX86" s="171"/>
      <c r="LY86" s="171"/>
      <c r="LZ86" s="171"/>
      <c r="MA86" s="171"/>
      <c r="MB86" s="171"/>
      <c r="MC86" s="171"/>
      <c r="MD86" s="171"/>
      <c r="ME86" s="171"/>
      <c r="MF86" s="171"/>
      <c r="MG86" s="171"/>
      <c r="MH86" s="171"/>
      <c r="MI86" s="171"/>
      <c r="MJ86" s="171"/>
      <c r="MK86" s="171"/>
      <c r="ML86" s="171"/>
      <c r="MM86" s="171"/>
      <c r="MN86" s="171"/>
      <c r="MO86" s="171"/>
      <c r="MP86" s="171"/>
      <c r="MQ86" s="171"/>
      <c r="MR86" s="171"/>
      <c r="MS86" s="171"/>
      <c r="MT86" s="171"/>
      <c r="MU86" s="171"/>
      <c r="MV86" s="171"/>
      <c r="MW86" s="171"/>
      <c r="MX86" s="171"/>
      <c r="MY86" s="171"/>
      <c r="MZ86" s="171"/>
      <c r="NA86" s="171"/>
      <c r="NB86" s="171"/>
      <c r="NC86" s="171"/>
      <c r="ND86" s="171"/>
      <c r="NE86" s="171"/>
      <c r="NF86" s="171"/>
      <c r="NG86" s="171"/>
      <c r="NH86" s="171"/>
      <c r="NI86" s="171"/>
      <c r="NJ86" s="171"/>
      <c r="NK86" s="171"/>
      <c r="NL86" s="171"/>
      <c r="NM86" s="171"/>
      <c r="NN86" s="171"/>
      <c r="NO86" s="171"/>
      <c r="NP86" s="171"/>
      <c r="NQ86" s="171"/>
      <c r="NR86" s="171"/>
      <c r="NS86" s="171"/>
      <c r="NT86" s="171"/>
      <c r="NU86" s="171"/>
      <c r="NV86" s="171"/>
      <c r="NW86" s="171"/>
      <c r="NX86" s="171"/>
      <c r="NY86" s="171"/>
      <c r="NZ86" s="171"/>
      <c r="OA86" s="171"/>
      <c r="OB86" s="171"/>
      <c r="OC86" s="171"/>
      <c r="OD86" s="171"/>
      <c r="OE86" s="171"/>
      <c r="OF86" s="171"/>
      <c r="OG86" s="171"/>
      <c r="OH86" s="171"/>
      <c r="OI86" s="171"/>
      <c r="OJ86" s="171"/>
      <c r="OK86" s="171"/>
      <c r="OL86" s="171"/>
      <c r="OM86" s="171"/>
      <c r="ON86" s="171"/>
      <c r="OO86" s="171"/>
      <c r="OP86" s="171"/>
      <c r="OQ86" s="171"/>
      <c r="OR86" s="171"/>
      <c r="OS86" s="171"/>
      <c r="OT86" s="171"/>
      <c r="OU86" s="171"/>
      <c r="OV86" s="171"/>
      <c r="OW86" s="171"/>
      <c r="OX86" s="171"/>
      <c r="OY86" s="171"/>
      <c r="OZ86" s="171"/>
      <c r="PA86" s="171"/>
      <c r="PB86" s="171"/>
      <c r="PC86" s="171"/>
      <c r="PD86" s="171"/>
      <c r="PE86" s="171"/>
      <c r="PF86" s="171"/>
      <c r="PG86" s="171"/>
      <c r="PH86" s="171"/>
      <c r="PI86" s="171"/>
      <c r="PJ86" s="171"/>
      <c r="PK86" s="171"/>
      <c r="PL86" s="171"/>
      <c r="PM86" s="171"/>
      <c r="PN86" s="171"/>
      <c r="PO86" s="171"/>
      <c r="PP86" s="171"/>
      <c r="PQ86" s="171"/>
      <c r="PR86" s="171"/>
      <c r="PS86" s="171"/>
      <c r="PT86" s="171"/>
      <c r="PU86" s="171"/>
      <c r="PV86" s="171"/>
      <c r="PW86" s="171"/>
      <c r="PX86" s="171"/>
      <c r="PY86" s="171"/>
      <c r="PZ86" s="171"/>
      <c r="QA86" s="171"/>
      <c r="QB86" s="171"/>
      <c r="QC86" s="171"/>
      <c r="QD86" s="171"/>
      <c r="QE86" s="171"/>
      <c r="QF86" s="171"/>
      <c r="QG86" s="171"/>
      <c r="QH86" s="171"/>
      <c r="QI86" s="171"/>
      <c r="QJ86" s="171"/>
      <c r="QK86" s="171"/>
      <c r="QL86" s="171"/>
      <c r="QM86" s="171"/>
      <c r="QN86" s="171"/>
      <c r="QO86" s="171"/>
      <c r="QP86" s="171"/>
      <c r="QQ86" s="171"/>
      <c r="QR86" s="171"/>
      <c r="QS86" s="171"/>
      <c r="QT86" s="171"/>
      <c r="QU86" s="171"/>
      <c r="QV86" s="171"/>
      <c r="QW86" s="171"/>
      <c r="QX86" s="171"/>
      <c r="QY86" s="171"/>
      <c r="QZ86" s="171"/>
      <c r="RA86" s="171"/>
      <c r="RB86" s="171"/>
      <c r="RC86" s="171"/>
      <c r="RD86" s="171"/>
      <c r="RE86" s="171"/>
      <c r="RF86" s="171"/>
      <c r="RG86" s="171"/>
      <c r="RH86" s="171"/>
      <c r="RI86" s="171"/>
      <c r="RJ86" s="171"/>
      <c r="RK86" s="171"/>
      <c r="RL86" s="171"/>
      <c r="RM86" s="171"/>
      <c r="RN86" s="171"/>
      <c r="RO86" s="171"/>
      <c r="RP86" s="171"/>
      <c r="RQ86" s="171"/>
      <c r="RR86" s="171"/>
      <c r="RS86" s="171"/>
      <c r="RT86" s="171"/>
      <c r="RU86" s="171"/>
      <c r="RV86" s="171"/>
      <c r="RW86" s="171"/>
      <c r="RX86" s="171"/>
      <c r="RY86" s="171"/>
      <c r="RZ86" s="171"/>
      <c r="SA86" s="171"/>
      <c r="SB86" s="171"/>
      <c r="SC86" s="171"/>
      <c r="SD86" s="171"/>
      <c r="SE86" s="171"/>
      <c r="SF86" s="171"/>
      <c r="SG86" s="171"/>
      <c r="SH86" s="171"/>
      <c r="SI86" s="171"/>
      <c r="SJ86" s="171"/>
      <c r="SK86" s="171"/>
      <c r="SL86" s="171"/>
      <c r="SM86" s="171"/>
      <c r="SN86" s="171"/>
      <c r="SO86" s="171"/>
      <c r="SP86" s="171"/>
      <c r="SQ86" s="171"/>
      <c r="SR86" s="171"/>
      <c r="SS86" s="171"/>
      <c r="ST86" s="171"/>
      <c r="SU86" s="171"/>
      <c r="SV86" s="171"/>
      <c r="SW86" s="171"/>
      <c r="SX86" s="171"/>
      <c r="SY86" s="171"/>
      <c r="SZ86" s="171"/>
      <c r="TA86" s="171"/>
      <c r="TB86" s="171"/>
      <c r="TC86" s="171"/>
      <c r="TD86" s="171"/>
      <c r="TE86" s="171"/>
      <c r="TF86" s="171"/>
      <c r="TG86" s="171"/>
      <c r="TH86" s="171"/>
      <c r="TI86" s="171"/>
      <c r="TJ86" s="171"/>
      <c r="TK86" s="171"/>
      <c r="TL86" s="171"/>
      <c r="TM86" s="171"/>
      <c r="TN86" s="171"/>
      <c r="TO86" s="171"/>
      <c r="TP86" s="171"/>
      <c r="TQ86" s="171"/>
      <c r="TR86" s="171"/>
      <c r="TS86" s="171"/>
      <c r="TT86" s="171"/>
      <c r="TU86" s="171"/>
      <c r="TV86" s="171"/>
      <c r="TW86" s="171"/>
      <c r="TX86" s="171"/>
      <c r="TY86" s="171"/>
      <c r="TZ86" s="171"/>
      <c r="UA86" s="171"/>
      <c r="UB86" s="171"/>
      <c r="UC86" s="171"/>
      <c r="UD86" s="171"/>
      <c r="UE86" s="171"/>
      <c r="UF86" s="171"/>
      <c r="UG86" s="171"/>
      <c r="UH86" s="171"/>
      <c r="UI86" s="171"/>
      <c r="UJ86" s="171"/>
      <c r="UK86" s="171"/>
      <c r="UL86" s="171"/>
      <c r="UM86" s="171"/>
      <c r="UN86" s="171"/>
      <c r="UO86" s="171"/>
      <c r="UP86" s="171"/>
      <c r="UQ86" s="171"/>
      <c r="UR86" s="171"/>
      <c r="US86" s="171"/>
      <c r="UT86" s="171"/>
      <c r="UU86" s="171"/>
      <c r="UV86" s="171"/>
      <c r="UW86" s="171"/>
      <c r="UX86" s="171"/>
      <c r="UY86" s="171"/>
      <c r="UZ86" s="171"/>
      <c r="VA86" s="171"/>
      <c r="VB86" s="171"/>
      <c r="VC86" s="171"/>
      <c r="VD86" s="171"/>
      <c r="VE86" s="171"/>
      <c r="VF86" s="171"/>
      <c r="VG86" s="171"/>
      <c r="VH86" s="171"/>
      <c r="VI86" s="171"/>
      <c r="VJ86" s="171"/>
      <c r="VK86" s="171"/>
      <c r="VL86" s="171"/>
      <c r="VM86" s="171"/>
      <c r="VN86" s="171"/>
      <c r="VO86" s="171"/>
      <c r="VP86" s="171"/>
      <c r="VQ86" s="171"/>
      <c r="VR86" s="171"/>
      <c r="VS86" s="171"/>
      <c r="VT86" s="171"/>
      <c r="VU86" s="171"/>
      <c r="VV86" s="171"/>
      <c r="VW86" s="171"/>
      <c r="VX86" s="171"/>
      <c r="VY86" s="171"/>
      <c r="VZ86" s="171"/>
      <c r="WA86" s="171"/>
      <c r="WB86" s="171"/>
      <c r="WC86" s="171"/>
      <c r="WD86" s="171"/>
      <c r="WE86" s="171"/>
      <c r="WF86" s="171"/>
      <c r="WG86" s="171"/>
      <c r="WH86" s="171"/>
      <c r="WI86" s="171"/>
      <c r="WJ86" s="171"/>
      <c r="WK86" s="171"/>
      <c r="WL86" s="171"/>
      <c r="WM86" s="171"/>
      <c r="WN86" s="171"/>
      <c r="WO86" s="171"/>
      <c r="WP86" s="171"/>
      <c r="WQ86" s="171"/>
      <c r="WR86" s="171"/>
      <c r="WS86" s="171"/>
      <c r="WT86" s="171"/>
      <c r="WU86" s="171"/>
      <c r="WV86" s="171"/>
      <c r="WW86" s="171"/>
      <c r="WX86" s="171"/>
      <c r="WY86" s="171"/>
      <c r="WZ86" s="171"/>
      <c r="XA86" s="171"/>
      <c r="XB86" s="171"/>
      <c r="XC86" s="171"/>
      <c r="XD86" s="171"/>
      <c r="XE86" s="171"/>
      <c r="XF86" s="171"/>
      <c r="XG86" s="171"/>
      <c r="XH86" s="171"/>
      <c r="XI86" s="171"/>
      <c r="XJ86" s="171"/>
      <c r="XK86" s="171"/>
      <c r="XL86" s="171"/>
      <c r="XM86" s="171"/>
      <c r="XN86" s="171"/>
      <c r="XO86" s="171"/>
      <c r="XP86" s="171"/>
      <c r="XQ86" s="171"/>
      <c r="XR86" s="171"/>
      <c r="XS86" s="171"/>
      <c r="XT86" s="171"/>
      <c r="XU86" s="171"/>
      <c r="XV86" s="171"/>
      <c r="XW86" s="171"/>
      <c r="XX86" s="171"/>
      <c r="XY86" s="171"/>
      <c r="XZ86" s="171"/>
      <c r="YA86" s="171"/>
      <c r="YB86" s="171"/>
      <c r="YC86" s="171"/>
      <c r="YD86" s="171"/>
      <c r="YE86" s="171"/>
      <c r="YF86" s="171"/>
      <c r="YG86" s="171"/>
      <c r="YH86" s="171"/>
      <c r="YI86" s="171"/>
      <c r="YJ86" s="171"/>
      <c r="YK86" s="171"/>
      <c r="YL86" s="171"/>
      <c r="YM86" s="171"/>
      <c r="YN86" s="171"/>
      <c r="YO86" s="171"/>
      <c r="YP86" s="171"/>
      <c r="YQ86" s="171"/>
      <c r="YR86" s="171"/>
      <c r="YS86" s="171"/>
      <c r="YT86" s="171"/>
      <c r="YU86" s="171"/>
      <c r="YV86" s="171"/>
      <c r="YW86" s="171"/>
      <c r="YX86" s="171"/>
      <c r="YY86" s="171"/>
      <c r="YZ86" s="171"/>
      <c r="ZA86" s="171"/>
      <c r="ZB86" s="171"/>
      <c r="ZC86" s="171"/>
      <c r="ZD86" s="171"/>
      <c r="ZE86" s="171"/>
      <c r="ZF86" s="171"/>
      <c r="ZG86" s="171"/>
      <c r="ZH86" s="171"/>
      <c r="ZI86" s="171"/>
      <c r="ZJ86" s="171"/>
      <c r="ZK86" s="171"/>
      <c r="ZL86" s="171"/>
      <c r="ZM86" s="171"/>
      <c r="ZN86" s="171"/>
      <c r="ZO86" s="171"/>
      <c r="ZP86" s="171"/>
      <c r="ZQ86" s="171"/>
      <c r="ZR86" s="171"/>
      <c r="ZS86" s="171"/>
      <c r="ZT86" s="171"/>
      <c r="ZU86" s="171"/>
      <c r="ZV86" s="171"/>
      <c r="ZW86" s="171"/>
      <c r="ZX86" s="171"/>
      <c r="ZY86" s="171"/>
      <c r="ZZ86" s="171"/>
      <c r="AAA86" s="171"/>
      <c r="AAB86" s="171"/>
      <c r="AAC86" s="171"/>
      <c r="AAD86" s="171"/>
      <c r="AAE86" s="171"/>
      <c r="AAF86" s="171"/>
      <c r="AAG86" s="171"/>
      <c r="AAH86" s="171"/>
      <c r="AAI86" s="171"/>
      <c r="AAJ86" s="171"/>
      <c r="AAK86" s="171"/>
      <c r="AAL86" s="171"/>
      <c r="AAM86" s="171"/>
      <c r="AAN86" s="171"/>
      <c r="AAO86" s="171"/>
      <c r="AAP86" s="171"/>
      <c r="AAQ86" s="171"/>
      <c r="AAR86" s="171"/>
      <c r="AAS86" s="171"/>
      <c r="AAT86" s="171"/>
      <c r="AAU86" s="171"/>
      <c r="AAV86" s="171"/>
      <c r="AAW86" s="171"/>
      <c r="AAX86" s="171"/>
      <c r="AAY86" s="171"/>
      <c r="AAZ86" s="171"/>
      <c r="ABA86" s="171"/>
      <c r="ABB86" s="171"/>
      <c r="ABC86" s="171"/>
      <c r="ABD86" s="171"/>
      <c r="ABE86" s="171"/>
      <c r="ABF86" s="171"/>
      <c r="ABG86" s="171"/>
      <c r="ABH86" s="171"/>
      <c r="ABI86" s="171"/>
      <c r="ABJ86" s="171"/>
      <c r="ABK86" s="171"/>
      <c r="ABL86" s="171"/>
      <c r="ABM86" s="171"/>
      <c r="ABN86" s="171"/>
      <c r="ABO86" s="171"/>
      <c r="ABP86" s="171"/>
      <c r="ABQ86" s="171"/>
      <c r="ABR86" s="171"/>
      <c r="ABS86" s="171"/>
      <c r="ABT86" s="171"/>
      <c r="ABU86" s="171"/>
      <c r="ABV86" s="171"/>
      <c r="ABW86" s="171"/>
      <c r="ABX86" s="171"/>
      <c r="ABY86" s="171"/>
      <c r="ABZ86" s="171"/>
      <c r="ACA86" s="171"/>
      <c r="ACB86" s="171"/>
    </row>
    <row r="87" spans="1:756" s="172" customFormat="1" ht="15.75" customHeight="1" x14ac:dyDescent="0.2">
      <c r="A87" s="170">
        <v>45</v>
      </c>
      <c r="B87" s="187"/>
      <c r="C87" s="188"/>
      <c r="D87" s="169"/>
      <c r="E87" s="169"/>
      <c r="F87" s="150" t="str">
        <f t="shared" si="8"/>
        <v/>
      </c>
      <c r="G87" s="169"/>
      <c r="H87" s="169"/>
      <c r="I87" s="169"/>
      <c r="J87" s="169"/>
      <c r="K87" s="169"/>
      <c r="L87" s="169"/>
      <c r="M87" s="169"/>
      <c r="N87" s="169"/>
      <c r="O87" s="169"/>
      <c r="P87" s="169"/>
      <c r="Q87" s="150" t="str">
        <f t="shared" si="9"/>
        <v/>
      </c>
      <c r="R87" s="169"/>
      <c r="S87" s="182"/>
      <c r="T87" s="183" t="str">
        <f t="shared" si="22"/>
        <v/>
      </c>
      <c r="U87" s="169"/>
      <c r="V87" s="184"/>
      <c r="W87" s="185" t="str">
        <f t="shared" si="23"/>
        <v/>
      </c>
      <c r="X87" s="169"/>
      <c r="Y87" s="184"/>
      <c r="Z87" s="186" t="str">
        <f t="shared" si="24"/>
        <v/>
      </c>
      <c r="AA87" s="168"/>
      <c r="AB87" s="151" t="str">
        <f t="shared" si="13"/>
        <v/>
      </c>
      <c r="AC87" s="169"/>
      <c r="AD87" s="169"/>
      <c r="AE87" s="169"/>
      <c r="AF87" s="169"/>
      <c r="AG87" s="169"/>
      <c r="AH87" s="169"/>
      <c r="AI87" s="169"/>
      <c r="AJ87" s="169"/>
      <c r="AK87" s="169"/>
      <c r="AL87" s="169"/>
      <c r="AM87" s="169"/>
      <c r="AN87" s="169"/>
      <c r="AO87" s="169"/>
      <c r="AP87" s="169"/>
      <c r="AQ87" s="170" t="str">
        <f t="shared" si="14"/>
        <v/>
      </c>
      <c r="AR87" s="515" t="str">
        <f t="shared" si="15"/>
        <v/>
      </c>
      <c r="AS87" s="515"/>
      <c r="AT87" s="171"/>
      <c r="AU87" s="171"/>
      <c r="AV87" s="171"/>
      <c r="AW87" s="171"/>
      <c r="AX87" s="171"/>
      <c r="AY87" s="171"/>
      <c r="AZ87" s="171"/>
      <c r="BA87" s="171"/>
      <c r="BB87" s="171"/>
      <c r="BC87" s="171"/>
      <c r="BD87" s="171"/>
      <c r="BE87" s="171"/>
      <c r="BF87" s="210"/>
      <c r="BG87" s="218">
        <f t="shared" si="16"/>
        <v>0</v>
      </c>
      <c r="BH87" s="219">
        <f t="shared" si="17"/>
        <v>0</v>
      </c>
      <c r="BI87" s="220">
        <f t="shared" si="18"/>
        <v>0</v>
      </c>
      <c r="BJ87" s="221">
        <f t="shared" si="19"/>
        <v>0</v>
      </c>
      <c r="BK87" s="556"/>
      <c r="BL87" s="556"/>
      <c r="BM87" s="171"/>
      <c r="BN87" s="171"/>
      <c r="BO87" s="171"/>
      <c r="BP87" s="171"/>
      <c r="BQ87" s="171"/>
      <c r="BR87" s="171"/>
      <c r="BS87" s="171"/>
      <c r="BT87" s="171"/>
      <c r="BU87" s="171"/>
      <c r="BV87" s="171"/>
      <c r="BW87" s="171"/>
      <c r="BX87" s="171"/>
      <c r="BY87" s="171"/>
      <c r="BZ87" s="171"/>
      <c r="CA87" s="171"/>
      <c r="CB87" s="171"/>
      <c r="CC87" s="171"/>
      <c r="CD87" s="171"/>
      <c r="CE87" s="171"/>
      <c r="CF87" s="171"/>
      <c r="CG87" s="171"/>
      <c r="CH87" s="171"/>
      <c r="CI87" s="171"/>
      <c r="CJ87" s="171"/>
      <c r="CK87" s="171"/>
      <c r="CL87" s="171"/>
      <c r="CM87" s="171"/>
      <c r="CN87" s="171"/>
      <c r="CO87" s="171"/>
      <c r="CP87" s="171"/>
      <c r="CQ87" s="171"/>
      <c r="CR87" s="171"/>
      <c r="CS87" s="171"/>
      <c r="CT87" s="171"/>
      <c r="CU87" s="171"/>
      <c r="CV87" s="171"/>
      <c r="CW87" s="171"/>
      <c r="CX87" s="171"/>
      <c r="CY87" s="171"/>
      <c r="CZ87" s="171"/>
      <c r="DA87" s="171"/>
      <c r="DB87" s="171"/>
      <c r="DC87" s="171"/>
      <c r="DD87" s="171"/>
      <c r="DE87" s="171"/>
      <c r="DF87" s="171"/>
      <c r="DG87" s="171"/>
      <c r="DH87" s="171"/>
      <c r="DI87" s="171"/>
      <c r="DJ87" s="171"/>
      <c r="DK87" s="171"/>
      <c r="DL87" s="171"/>
      <c r="DM87" s="171"/>
      <c r="DN87" s="171"/>
      <c r="DO87" s="171"/>
      <c r="DP87" s="171"/>
      <c r="DQ87" s="171"/>
      <c r="DR87" s="171"/>
      <c r="DS87" s="171"/>
      <c r="DT87" s="171"/>
      <c r="DU87" s="171"/>
      <c r="DV87" s="171"/>
      <c r="DW87" s="171"/>
      <c r="DX87" s="171"/>
      <c r="DY87" s="171"/>
      <c r="DZ87" s="171"/>
      <c r="EA87" s="171"/>
      <c r="EB87" s="171"/>
      <c r="EC87" s="171"/>
      <c r="ED87" s="171"/>
      <c r="EE87" s="171"/>
      <c r="EF87" s="171"/>
      <c r="EG87" s="171"/>
      <c r="EH87" s="171"/>
      <c r="EI87" s="171"/>
      <c r="EJ87" s="171"/>
      <c r="EK87" s="171"/>
      <c r="EL87" s="171"/>
      <c r="EM87" s="171"/>
      <c r="EN87" s="171"/>
      <c r="EO87" s="171"/>
      <c r="EP87" s="171"/>
      <c r="EQ87" s="171"/>
      <c r="ER87" s="171"/>
      <c r="ES87" s="171"/>
      <c r="ET87" s="171"/>
      <c r="EU87" s="171"/>
      <c r="EV87" s="171"/>
      <c r="EW87" s="171"/>
      <c r="EX87" s="171"/>
      <c r="EY87" s="171"/>
      <c r="EZ87" s="171"/>
      <c r="FA87" s="171"/>
      <c r="FB87" s="171"/>
      <c r="FC87" s="171"/>
      <c r="FD87" s="171"/>
      <c r="FE87" s="171"/>
      <c r="FF87" s="171"/>
      <c r="FG87" s="171"/>
      <c r="FH87" s="171"/>
      <c r="FI87" s="171"/>
      <c r="FJ87" s="171"/>
      <c r="FK87" s="171"/>
      <c r="FL87" s="171"/>
      <c r="FM87" s="171"/>
      <c r="FN87" s="171"/>
      <c r="FO87" s="171"/>
      <c r="FP87" s="171"/>
      <c r="FQ87" s="171"/>
      <c r="FR87" s="171"/>
      <c r="FS87" s="171"/>
      <c r="FT87" s="171"/>
      <c r="FU87" s="171"/>
      <c r="FV87" s="171"/>
      <c r="FW87" s="171"/>
      <c r="FX87" s="171"/>
      <c r="FY87" s="171"/>
      <c r="FZ87" s="171"/>
      <c r="GA87" s="171"/>
      <c r="GB87" s="171"/>
      <c r="GC87" s="171"/>
      <c r="GD87" s="171"/>
      <c r="GE87" s="171"/>
      <c r="GF87" s="171"/>
      <c r="GG87" s="171"/>
      <c r="GH87" s="171"/>
      <c r="GI87" s="171"/>
      <c r="GJ87" s="171"/>
      <c r="GK87" s="171"/>
      <c r="GL87" s="171"/>
      <c r="GM87" s="171"/>
      <c r="GN87" s="171"/>
      <c r="GO87" s="171"/>
      <c r="GP87" s="171"/>
      <c r="GQ87" s="171"/>
      <c r="GR87" s="171"/>
      <c r="GS87" s="171"/>
      <c r="GT87" s="171"/>
      <c r="GU87" s="171"/>
      <c r="GV87" s="171"/>
      <c r="GW87" s="171"/>
      <c r="GX87" s="171"/>
      <c r="GY87" s="171"/>
      <c r="GZ87" s="171"/>
      <c r="HA87" s="171"/>
      <c r="HB87" s="171"/>
      <c r="HC87" s="171"/>
      <c r="HD87" s="171"/>
      <c r="HE87" s="171"/>
      <c r="HF87" s="171"/>
      <c r="HG87" s="171"/>
      <c r="HH87" s="171"/>
      <c r="HI87" s="171"/>
      <c r="HJ87" s="171"/>
      <c r="HK87" s="171"/>
      <c r="HL87" s="171"/>
      <c r="HM87" s="171"/>
      <c r="HN87" s="171"/>
      <c r="HO87" s="171"/>
      <c r="HP87" s="171"/>
      <c r="HQ87" s="171"/>
      <c r="HR87" s="171"/>
      <c r="HS87" s="171"/>
      <c r="HT87" s="171"/>
      <c r="HU87" s="171"/>
      <c r="HV87" s="171"/>
      <c r="HW87" s="171"/>
      <c r="HX87" s="171"/>
      <c r="HY87" s="171"/>
      <c r="HZ87" s="171"/>
      <c r="IA87" s="171"/>
      <c r="IB87" s="171"/>
      <c r="IC87" s="171"/>
      <c r="ID87" s="171"/>
      <c r="IE87" s="171"/>
      <c r="IF87" s="171"/>
      <c r="IG87" s="171"/>
      <c r="IH87" s="171"/>
      <c r="II87" s="171"/>
      <c r="IJ87" s="171"/>
      <c r="IK87" s="171"/>
      <c r="IL87" s="171"/>
      <c r="IM87" s="171"/>
      <c r="IN87" s="171"/>
      <c r="IO87" s="171"/>
      <c r="IP87" s="171"/>
      <c r="IQ87" s="171"/>
      <c r="IR87" s="171"/>
      <c r="IS87" s="171"/>
      <c r="IT87" s="171"/>
      <c r="IU87" s="171"/>
      <c r="IV87" s="171"/>
      <c r="IW87" s="171"/>
      <c r="IX87" s="171"/>
      <c r="IY87" s="171"/>
      <c r="IZ87" s="171"/>
      <c r="JA87" s="171"/>
      <c r="JB87" s="171"/>
      <c r="JC87" s="171"/>
      <c r="JD87" s="171"/>
      <c r="JE87" s="171"/>
      <c r="JF87" s="171"/>
      <c r="JG87" s="171"/>
      <c r="JH87" s="171"/>
      <c r="JI87" s="171"/>
      <c r="JJ87" s="171"/>
      <c r="JK87" s="171"/>
      <c r="JL87" s="171"/>
      <c r="JM87" s="171"/>
      <c r="JN87" s="171"/>
      <c r="JO87" s="171"/>
      <c r="JP87" s="171"/>
      <c r="JQ87" s="171"/>
      <c r="JR87" s="171"/>
      <c r="JS87" s="171"/>
      <c r="JT87" s="171"/>
      <c r="JU87" s="171"/>
      <c r="JV87" s="171"/>
      <c r="JW87" s="171"/>
      <c r="JX87" s="171"/>
      <c r="JY87" s="171"/>
      <c r="JZ87" s="171"/>
      <c r="KA87" s="171"/>
      <c r="KB87" s="171"/>
      <c r="KC87" s="171"/>
      <c r="KD87" s="171"/>
      <c r="KE87" s="171"/>
      <c r="KF87" s="171"/>
      <c r="KG87" s="171"/>
      <c r="KH87" s="171"/>
      <c r="KI87" s="171"/>
      <c r="KJ87" s="171"/>
      <c r="KK87" s="171"/>
      <c r="KL87" s="171"/>
      <c r="KM87" s="171"/>
      <c r="KN87" s="171"/>
      <c r="KO87" s="171"/>
      <c r="KP87" s="171"/>
      <c r="KQ87" s="171"/>
      <c r="KR87" s="171"/>
      <c r="KS87" s="171"/>
      <c r="KT87" s="171"/>
      <c r="KU87" s="171"/>
      <c r="KV87" s="171"/>
      <c r="KW87" s="171"/>
      <c r="KX87" s="171"/>
      <c r="KY87" s="171"/>
      <c r="KZ87" s="171"/>
      <c r="LA87" s="171"/>
      <c r="LB87" s="171"/>
      <c r="LC87" s="171"/>
      <c r="LD87" s="171"/>
      <c r="LE87" s="171"/>
      <c r="LF87" s="171"/>
      <c r="LG87" s="171"/>
      <c r="LH87" s="171"/>
      <c r="LI87" s="171"/>
      <c r="LJ87" s="171"/>
      <c r="LK87" s="171"/>
      <c r="LL87" s="171"/>
      <c r="LM87" s="171"/>
      <c r="LN87" s="171"/>
      <c r="LO87" s="171"/>
      <c r="LP87" s="171"/>
      <c r="LQ87" s="171"/>
      <c r="LR87" s="171"/>
      <c r="LS87" s="171"/>
      <c r="LT87" s="171"/>
      <c r="LU87" s="171"/>
      <c r="LV87" s="171"/>
      <c r="LW87" s="171"/>
      <c r="LX87" s="171"/>
      <c r="LY87" s="171"/>
      <c r="LZ87" s="171"/>
      <c r="MA87" s="171"/>
      <c r="MB87" s="171"/>
      <c r="MC87" s="171"/>
      <c r="MD87" s="171"/>
      <c r="ME87" s="171"/>
      <c r="MF87" s="171"/>
      <c r="MG87" s="171"/>
      <c r="MH87" s="171"/>
      <c r="MI87" s="171"/>
      <c r="MJ87" s="171"/>
      <c r="MK87" s="171"/>
      <c r="ML87" s="171"/>
      <c r="MM87" s="171"/>
      <c r="MN87" s="171"/>
      <c r="MO87" s="171"/>
      <c r="MP87" s="171"/>
      <c r="MQ87" s="171"/>
      <c r="MR87" s="171"/>
      <c r="MS87" s="171"/>
      <c r="MT87" s="171"/>
      <c r="MU87" s="171"/>
      <c r="MV87" s="171"/>
      <c r="MW87" s="171"/>
      <c r="MX87" s="171"/>
      <c r="MY87" s="171"/>
      <c r="MZ87" s="171"/>
      <c r="NA87" s="171"/>
      <c r="NB87" s="171"/>
      <c r="NC87" s="171"/>
      <c r="ND87" s="171"/>
      <c r="NE87" s="171"/>
      <c r="NF87" s="171"/>
      <c r="NG87" s="171"/>
      <c r="NH87" s="171"/>
      <c r="NI87" s="171"/>
      <c r="NJ87" s="171"/>
      <c r="NK87" s="171"/>
      <c r="NL87" s="171"/>
      <c r="NM87" s="171"/>
      <c r="NN87" s="171"/>
      <c r="NO87" s="171"/>
      <c r="NP87" s="171"/>
      <c r="NQ87" s="171"/>
      <c r="NR87" s="171"/>
      <c r="NS87" s="171"/>
      <c r="NT87" s="171"/>
      <c r="NU87" s="171"/>
      <c r="NV87" s="171"/>
      <c r="NW87" s="171"/>
      <c r="NX87" s="171"/>
      <c r="NY87" s="171"/>
      <c r="NZ87" s="171"/>
      <c r="OA87" s="171"/>
      <c r="OB87" s="171"/>
      <c r="OC87" s="171"/>
      <c r="OD87" s="171"/>
      <c r="OE87" s="171"/>
      <c r="OF87" s="171"/>
      <c r="OG87" s="171"/>
      <c r="OH87" s="171"/>
      <c r="OI87" s="171"/>
      <c r="OJ87" s="171"/>
      <c r="OK87" s="171"/>
      <c r="OL87" s="171"/>
      <c r="OM87" s="171"/>
      <c r="ON87" s="171"/>
      <c r="OO87" s="171"/>
      <c r="OP87" s="171"/>
      <c r="OQ87" s="171"/>
      <c r="OR87" s="171"/>
      <c r="OS87" s="171"/>
      <c r="OT87" s="171"/>
      <c r="OU87" s="171"/>
      <c r="OV87" s="171"/>
      <c r="OW87" s="171"/>
      <c r="OX87" s="171"/>
      <c r="OY87" s="171"/>
      <c r="OZ87" s="171"/>
      <c r="PA87" s="171"/>
      <c r="PB87" s="171"/>
      <c r="PC87" s="171"/>
      <c r="PD87" s="171"/>
      <c r="PE87" s="171"/>
      <c r="PF87" s="171"/>
      <c r="PG87" s="171"/>
      <c r="PH87" s="171"/>
      <c r="PI87" s="171"/>
      <c r="PJ87" s="171"/>
      <c r="PK87" s="171"/>
      <c r="PL87" s="171"/>
      <c r="PM87" s="171"/>
      <c r="PN87" s="171"/>
      <c r="PO87" s="171"/>
      <c r="PP87" s="171"/>
      <c r="PQ87" s="171"/>
      <c r="PR87" s="171"/>
      <c r="PS87" s="171"/>
      <c r="PT87" s="171"/>
      <c r="PU87" s="171"/>
      <c r="PV87" s="171"/>
      <c r="PW87" s="171"/>
      <c r="PX87" s="171"/>
      <c r="PY87" s="171"/>
      <c r="PZ87" s="171"/>
      <c r="QA87" s="171"/>
      <c r="QB87" s="171"/>
      <c r="QC87" s="171"/>
      <c r="QD87" s="171"/>
      <c r="QE87" s="171"/>
      <c r="QF87" s="171"/>
      <c r="QG87" s="171"/>
      <c r="QH87" s="171"/>
      <c r="QI87" s="171"/>
      <c r="QJ87" s="171"/>
      <c r="QK87" s="171"/>
      <c r="QL87" s="171"/>
      <c r="QM87" s="171"/>
      <c r="QN87" s="171"/>
      <c r="QO87" s="171"/>
      <c r="QP87" s="171"/>
      <c r="QQ87" s="171"/>
      <c r="QR87" s="171"/>
      <c r="QS87" s="171"/>
      <c r="QT87" s="171"/>
      <c r="QU87" s="171"/>
      <c r="QV87" s="171"/>
      <c r="QW87" s="171"/>
      <c r="QX87" s="171"/>
      <c r="QY87" s="171"/>
      <c r="QZ87" s="171"/>
      <c r="RA87" s="171"/>
      <c r="RB87" s="171"/>
      <c r="RC87" s="171"/>
      <c r="RD87" s="171"/>
      <c r="RE87" s="171"/>
      <c r="RF87" s="171"/>
      <c r="RG87" s="171"/>
      <c r="RH87" s="171"/>
      <c r="RI87" s="171"/>
      <c r="RJ87" s="171"/>
      <c r="RK87" s="171"/>
      <c r="RL87" s="171"/>
      <c r="RM87" s="171"/>
      <c r="RN87" s="171"/>
      <c r="RO87" s="171"/>
      <c r="RP87" s="171"/>
      <c r="RQ87" s="171"/>
      <c r="RR87" s="171"/>
      <c r="RS87" s="171"/>
      <c r="RT87" s="171"/>
      <c r="RU87" s="171"/>
      <c r="RV87" s="171"/>
      <c r="RW87" s="171"/>
      <c r="RX87" s="171"/>
      <c r="RY87" s="171"/>
      <c r="RZ87" s="171"/>
      <c r="SA87" s="171"/>
      <c r="SB87" s="171"/>
      <c r="SC87" s="171"/>
      <c r="SD87" s="171"/>
      <c r="SE87" s="171"/>
      <c r="SF87" s="171"/>
      <c r="SG87" s="171"/>
      <c r="SH87" s="171"/>
      <c r="SI87" s="171"/>
      <c r="SJ87" s="171"/>
      <c r="SK87" s="171"/>
      <c r="SL87" s="171"/>
      <c r="SM87" s="171"/>
      <c r="SN87" s="171"/>
      <c r="SO87" s="171"/>
      <c r="SP87" s="171"/>
      <c r="SQ87" s="171"/>
      <c r="SR87" s="171"/>
      <c r="SS87" s="171"/>
      <c r="ST87" s="171"/>
      <c r="SU87" s="171"/>
      <c r="SV87" s="171"/>
      <c r="SW87" s="171"/>
      <c r="SX87" s="171"/>
      <c r="SY87" s="171"/>
      <c r="SZ87" s="171"/>
      <c r="TA87" s="171"/>
      <c r="TB87" s="171"/>
      <c r="TC87" s="171"/>
      <c r="TD87" s="171"/>
      <c r="TE87" s="171"/>
      <c r="TF87" s="171"/>
      <c r="TG87" s="171"/>
      <c r="TH87" s="171"/>
      <c r="TI87" s="171"/>
      <c r="TJ87" s="171"/>
      <c r="TK87" s="171"/>
      <c r="TL87" s="171"/>
      <c r="TM87" s="171"/>
      <c r="TN87" s="171"/>
      <c r="TO87" s="171"/>
      <c r="TP87" s="171"/>
      <c r="TQ87" s="171"/>
      <c r="TR87" s="171"/>
      <c r="TS87" s="171"/>
      <c r="TT87" s="171"/>
      <c r="TU87" s="171"/>
      <c r="TV87" s="171"/>
      <c r="TW87" s="171"/>
      <c r="TX87" s="171"/>
      <c r="TY87" s="171"/>
      <c r="TZ87" s="171"/>
      <c r="UA87" s="171"/>
      <c r="UB87" s="171"/>
      <c r="UC87" s="171"/>
      <c r="UD87" s="171"/>
      <c r="UE87" s="171"/>
      <c r="UF87" s="171"/>
      <c r="UG87" s="171"/>
      <c r="UH87" s="171"/>
      <c r="UI87" s="171"/>
      <c r="UJ87" s="171"/>
      <c r="UK87" s="171"/>
      <c r="UL87" s="171"/>
      <c r="UM87" s="171"/>
      <c r="UN87" s="171"/>
      <c r="UO87" s="171"/>
      <c r="UP87" s="171"/>
      <c r="UQ87" s="171"/>
      <c r="UR87" s="171"/>
      <c r="US87" s="171"/>
      <c r="UT87" s="171"/>
      <c r="UU87" s="171"/>
      <c r="UV87" s="171"/>
      <c r="UW87" s="171"/>
      <c r="UX87" s="171"/>
      <c r="UY87" s="171"/>
      <c r="UZ87" s="171"/>
      <c r="VA87" s="171"/>
      <c r="VB87" s="171"/>
      <c r="VC87" s="171"/>
      <c r="VD87" s="171"/>
      <c r="VE87" s="171"/>
      <c r="VF87" s="171"/>
      <c r="VG87" s="171"/>
      <c r="VH87" s="171"/>
      <c r="VI87" s="171"/>
      <c r="VJ87" s="171"/>
      <c r="VK87" s="171"/>
      <c r="VL87" s="171"/>
      <c r="VM87" s="171"/>
      <c r="VN87" s="171"/>
      <c r="VO87" s="171"/>
      <c r="VP87" s="171"/>
      <c r="VQ87" s="171"/>
      <c r="VR87" s="171"/>
      <c r="VS87" s="171"/>
      <c r="VT87" s="171"/>
      <c r="VU87" s="171"/>
      <c r="VV87" s="171"/>
      <c r="VW87" s="171"/>
      <c r="VX87" s="171"/>
      <c r="VY87" s="171"/>
      <c r="VZ87" s="171"/>
      <c r="WA87" s="171"/>
      <c r="WB87" s="171"/>
      <c r="WC87" s="171"/>
      <c r="WD87" s="171"/>
      <c r="WE87" s="171"/>
      <c r="WF87" s="171"/>
      <c r="WG87" s="171"/>
      <c r="WH87" s="171"/>
      <c r="WI87" s="171"/>
      <c r="WJ87" s="171"/>
      <c r="WK87" s="171"/>
      <c r="WL87" s="171"/>
      <c r="WM87" s="171"/>
      <c r="WN87" s="171"/>
      <c r="WO87" s="171"/>
      <c r="WP87" s="171"/>
      <c r="WQ87" s="171"/>
      <c r="WR87" s="171"/>
      <c r="WS87" s="171"/>
      <c r="WT87" s="171"/>
      <c r="WU87" s="171"/>
      <c r="WV87" s="171"/>
      <c r="WW87" s="171"/>
      <c r="WX87" s="171"/>
      <c r="WY87" s="171"/>
      <c r="WZ87" s="171"/>
      <c r="XA87" s="171"/>
      <c r="XB87" s="171"/>
      <c r="XC87" s="171"/>
      <c r="XD87" s="171"/>
      <c r="XE87" s="171"/>
      <c r="XF87" s="171"/>
      <c r="XG87" s="171"/>
      <c r="XH87" s="171"/>
      <c r="XI87" s="171"/>
      <c r="XJ87" s="171"/>
      <c r="XK87" s="171"/>
      <c r="XL87" s="171"/>
      <c r="XM87" s="171"/>
      <c r="XN87" s="171"/>
      <c r="XO87" s="171"/>
      <c r="XP87" s="171"/>
      <c r="XQ87" s="171"/>
      <c r="XR87" s="171"/>
      <c r="XS87" s="171"/>
      <c r="XT87" s="171"/>
      <c r="XU87" s="171"/>
      <c r="XV87" s="171"/>
      <c r="XW87" s="171"/>
      <c r="XX87" s="171"/>
      <c r="XY87" s="171"/>
      <c r="XZ87" s="171"/>
      <c r="YA87" s="171"/>
      <c r="YB87" s="171"/>
      <c r="YC87" s="171"/>
      <c r="YD87" s="171"/>
      <c r="YE87" s="171"/>
      <c r="YF87" s="171"/>
      <c r="YG87" s="171"/>
      <c r="YH87" s="171"/>
      <c r="YI87" s="171"/>
      <c r="YJ87" s="171"/>
      <c r="YK87" s="171"/>
      <c r="YL87" s="171"/>
      <c r="YM87" s="171"/>
      <c r="YN87" s="171"/>
      <c r="YO87" s="171"/>
      <c r="YP87" s="171"/>
      <c r="YQ87" s="171"/>
      <c r="YR87" s="171"/>
      <c r="YS87" s="171"/>
      <c r="YT87" s="171"/>
      <c r="YU87" s="171"/>
      <c r="YV87" s="171"/>
      <c r="YW87" s="171"/>
      <c r="YX87" s="171"/>
      <c r="YY87" s="171"/>
      <c r="YZ87" s="171"/>
      <c r="ZA87" s="171"/>
      <c r="ZB87" s="171"/>
      <c r="ZC87" s="171"/>
      <c r="ZD87" s="171"/>
      <c r="ZE87" s="171"/>
      <c r="ZF87" s="171"/>
      <c r="ZG87" s="171"/>
      <c r="ZH87" s="171"/>
      <c r="ZI87" s="171"/>
      <c r="ZJ87" s="171"/>
      <c r="ZK87" s="171"/>
      <c r="ZL87" s="171"/>
      <c r="ZM87" s="171"/>
      <c r="ZN87" s="171"/>
      <c r="ZO87" s="171"/>
      <c r="ZP87" s="171"/>
      <c r="ZQ87" s="171"/>
      <c r="ZR87" s="171"/>
      <c r="ZS87" s="171"/>
      <c r="ZT87" s="171"/>
      <c r="ZU87" s="171"/>
      <c r="ZV87" s="171"/>
      <c r="ZW87" s="171"/>
      <c r="ZX87" s="171"/>
      <c r="ZY87" s="171"/>
      <c r="ZZ87" s="171"/>
      <c r="AAA87" s="171"/>
      <c r="AAB87" s="171"/>
      <c r="AAC87" s="171"/>
      <c r="AAD87" s="171"/>
      <c r="AAE87" s="171"/>
      <c r="AAF87" s="171"/>
      <c r="AAG87" s="171"/>
      <c r="AAH87" s="171"/>
      <c r="AAI87" s="171"/>
      <c r="AAJ87" s="171"/>
      <c r="AAK87" s="171"/>
      <c r="AAL87" s="171"/>
      <c r="AAM87" s="171"/>
      <c r="AAN87" s="171"/>
      <c r="AAO87" s="171"/>
      <c r="AAP87" s="171"/>
      <c r="AAQ87" s="171"/>
      <c r="AAR87" s="171"/>
      <c r="AAS87" s="171"/>
      <c r="AAT87" s="171"/>
      <c r="AAU87" s="171"/>
      <c r="AAV87" s="171"/>
      <c r="AAW87" s="171"/>
      <c r="AAX87" s="171"/>
      <c r="AAY87" s="171"/>
      <c r="AAZ87" s="171"/>
      <c r="ABA87" s="171"/>
      <c r="ABB87" s="171"/>
      <c r="ABC87" s="171"/>
      <c r="ABD87" s="171"/>
      <c r="ABE87" s="171"/>
      <c r="ABF87" s="171"/>
      <c r="ABG87" s="171"/>
      <c r="ABH87" s="171"/>
      <c r="ABI87" s="171"/>
      <c r="ABJ87" s="171"/>
      <c r="ABK87" s="171"/>
      <c r="ABL87" s="171"/>
      <c r="ABM87" s="171"/>
      <c r="ABN87" s="171"/>
      <c r="ABO87" s="171"/>
      <c r="ABP87" s="171"/>
      <c r="ABQ87" s="171"/>
      <c r="ABR87" s="171"/>
      <c r="ABS87" s="171"/>
      <c r="ABT87" s="171"/>
      <c r="ABU87" s="171"/>
      <c r="ABV87" s="171"/>
      <c r="ABW87" s="171"/>
      <c r="ABX87" s="171"/>
      <c r="ABY87" s="171"/>
      <c r="ABZ87" s="171"/>
      <c r="ACA87" s="171"/>
      <c r="ACB87" s="171"/>
    </row>
    <row r="88" spans="1:756" s="172" customFormat="1" ht="15.75" customHeight="1" x14ac:dyDescent="0.2">
      <c r="A88" s="170">
        <v>46</v>
      </c>
      <c r="B88" s="187"/>
      <c r="C88" s="188"/>
      <c r="D88" s="169"/>
      <c r="E88" s="169"/>
      <c r="F88" s="150" t="str">
        <f t="shared" si="8"/>
        <v/>
      </c>
      <c r="G88" s="169"/>
      <c r="H88" s="169"/>
      <c r="I88" s="169"/>
      <c r="J88" s="169"/>
      <c r="K88" s="169"/>
      <c r="L88" s="169"/>
      <c r="M88" s="169"/>
      <c r="N88" s="169"/>
      <c r="O88" s="169"/>
      <c r="P88" s="169"/>
      <c r="Q88" s="150" t="str">
        <f t="shared" si="9"/>
        <v/>
      </c>
      <c r="R88" s="169"/>
      <c r="S88" s="182"/>
      <c r="T88" s="183" t="str">
        <f t="shared" si="22"/>
        <v/>
      </c>
      <c r="U88" s="169"/>
      <c r="V88" s="184"/>
      <c r="W88" s="185" t="str">
        <f t="shared" si="23"/>
        <v/>
      </c>
      <c r="X88" s="169"/>
      <c r="Y88" s="184"/>
      <c r="Z88" s="186" t="str">
        <f t="shared" si="24"/>
        <v/>
      </c>
      <c r="AA88" s="168"/>
      <c r="AB88" s="151" t="str">
        <f t="shared" si="13"/>
        <v/>
      </c>
      <c r="AC88" s="169"/>
      <c r="AD88" s="169"/>
      <c r="AE88" s="169"/>
      <c r="AF88" s="169"/>
      <c r="AG88" s="169"/>
      <c r="AH88" s="169"/>
      <c r="AI88" s="169"/>
      <c r="AJ88" s="169"/>
      <c r="AK88" s="169"/>
      <c r="AL88" s="169"/>
      <c r="AM88" s="169"/>
      <c r="AN88" s="169"/>
      <c r="AO88" s="169"/>
      <c r="AP88" s="169"/>
      <c r="AQ88" s="170" t="str">
        <f t="shared" si="14"/>
        <v/>
      </c>
      <c r="AR88" s="515" t="str">
        <f t="shared" si="15"/>
        <v/>
      </c>
      <c r="AS88" s="515"/>
      <c r="AT88" s="171"/>
      <c r="AU88" s="171"/>
      <c r="AV88" s="171"/>
      <c r="AW88" s="171"/>
      <c r="AX88" s="171"/>
      <c r="AY88" s="171"/>
      <c r="AZ88" s="171"/>
      <c r="BA88" s="171"/>
      <c r="BB88" s="171"/>
      <c r="BC88" s="171"/>
      <c r="BD88" s="171"/>
      <c r="BE88" s="171"/>
      <c r="BF88" s="210"/>
      <c r="BG88" s="218">
        <f t="shared" si="16"/>
        <v>0</v>
      </c>
      <c r="BH88" s="219">
        <f t="shared" si="17"/>
        <v>0</v>
      </c>
      <c r="BI88" s="220">
        <f t="shared" si="18"/>
        <v>0</v>
      </c>
      <c r="BJ88" s="221">
        <f t="shared" si="19"/>
        <v>0</v>
      </c>
      <c r="BK88" s="556"/>
      <c r="BL88" s="556"/>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c r="CQ88" s="171"/>
      <c r="CR88" s="171"/>
      <c r="CS88" s="171"/>
      <c r="CT88" s="171"/>
      <c r="CU88" s="171"/>
      <c r="CV88" s="171"/>
      <c r="CW88" s="171"/>
      <c r="CX88" s="171"/>
      <c r="CY88" s="171"/>
      <c r="CZ88" s="171"/>
      <c r="DA88" s="171"/>
      <c r="DB88" s="171"/>
      <c r="DC88" s="171"/>
      <c r="DD88" s="171"/>
      <c r="DE88" s="171"/>
      <c r="DF88" s="171"/>
      <c r="DG88" s="171"/>
      <c r="DH88" s="171"/>
      <c r="DI88" s="171"/>
      <c r="DJ88" s="171"/>
      <c r="DK88" s="171"/>
      <c r="DL88" s="171"/>
      <c r="DM88" s="171"/>
      <c r="DN88" s="171"/>
      <c r="DO88" s="171"/>
      <c r="DP88" s="171"/>
      <c r="DQ88" s="171"/>
      <c r="DR88" s="171"/>
      <c r="DS88" s="171"/>
      <c r="DT88" s="171"/>
      <c r="DU88" s="171"/>
      <c r="DV88" s="171"/>
      <c r="DW88" s="171"/>
      <c r="DX88" s="171"/>
      <c r="DY88" s="171"/>
      <c r="DZ88" s="171"/>
      <c r="EA88" s="171"/>
      <c r="EB88" s="171"/>
      <c r="EC88" s="171"/>
      <c r="ED88" s="171"/>
      <c r="EE88" s="171"/>
      <c r="EF88" s="171"/>
      <c r="EG88" s="171"/>
      <c r="EH88" s="171"/>
      <c r="EI88" s="171"/>
      <c r="EJ88" s="171"/>
      <c r="EK88" s="171"/>
      <c r="EL88" s="171"/>
      <c r="EM88" s="171"/>
      <c r="EN88" s="171"/>
      <c r="EO88" s="171"/>
      <c r="EP88" s="171"/>
      <c r="EQ88" s="171"/>
      <c r="ER88" s="171"/>
      <c r="ES88" s="171"/>
      <c r="ET88" s="171"/>
      <c r="EU88" s="171"/>
      <c r="EV88" s="171"/>
      <c r="EW88" s="171"/>
      <c r="EX88" s="171"/>
      <c r="EY88" s="171"/>
      <c r="EZ88" s="171"/>
      <c r="FA88" s="171"/>
      <c r="FB88" s="171"/>
      <c r="FC88" s="171"/>
      <c r="FD88" s="171"/>
      <c r="FE88" s="171"/>
      <c r="FF88" s="171"/>
      <c r="FG88" s="171"/>
      <c r="FH88" s="171"/>
      <c r="FI88" s="171"/>
      <c r="FJ88" s="171"/>
      <c r="FK88" s="171"/>
      <c r="FL88" s="171"/>
      <c r="FM88" s="171"/>
      <c r="FN88" s="171"/>
      <c r="FO88" s="171"/>
      <c r="FP88" s="171"/>
      <c r="FQ88" s="171"/>
      <c r="FR88" s="171"/>
      <c r="FS88" s="171"/>
      <c r="FT88" s="171"/>
      <c r="FU88" s="171"/>
      <c r="FV88" s="171"/>
      <c r="FW88" s="171"/>
      <c r="FX88" s="171"/>
      <c r="FY88" s="171"/>
      <c r="FZ88" s="171"/>
      <c r="GA88" s="171"/>
      <c r="GB88" s="171"/>
      <c r="GC88" s="171"/>
      <c r="GD88" s="171"/>
      <c r="GE88" s="171"/>
      <c r="GF88" s="171"/>
      <c r="GG88" s="171"/>
      <c r="GH88" s="171"/>
      <c r="GI88" s="171"/>
      <c r="GJ88" s="171"/>
      <c r="GK88" s="171"/>
      <c r="GL88" s="171"/>
      <c r="GM88" s="171"/>
      <c r="GN88" s="171"/>
      <c r="GO88" s="171"/>
      <c r="GP88" s="171"/>
      <c r="GQ88" s="171"/>
      <c r="GR88" s="171"/>
      <c r="GS88" s="171"/>
      <c r="GT88" s="171"/>
      <c r="GU88" s="171"/>
      <c r="GV88" s="171"/>
      <c r="GW88" s="171"/>
      <c r="GX88" s="171"/>
      <c r="GY88" s="171"/>
      <c r="GZ88" s="171"/>
      <c r="HA88" s="171"/>
      <c r="HB88" s="171"/>
      <c r="HC88" s="171"/>
      <c r="HD88" s="171"/>
      <c r="HE88" s="171"/>
      <c r="HF88" s="171"/>
      <c r="HG88" s="171"/>
      <c r="HH88" s="171"/>
      <c r="HI88" s="171"/>
      <c r="HJ88" s="171"/>
      <c r="HK88" s="171"/>
      <c r="HL88" s="171"/>
      <c r="HM88" s="171"/>
      <c r="HN88" s="171"/>
      <c r="HO88" s="171"/>
      <c r="HP88" s="171"/>
      <c r="HQ88" s="171"/>
      <c r="HR88" s="171"/>
      <c r="HS88" s="171"/>
      <c r="HT88" s="171"/>
      <c r="HU88" s="171"/>
      <c r="HV88" s="171"/>
      <c r="HW88" s="171"/>
      <c r="HX88" s="171"/>
      <c r="HY88" s="171"/>
      <c r="HZ88" s="171"/>
      <c r="IA88" s="171"/>
      <c r="IB88" s="171"/>
      <c r="IC88" s="171"/>
      <c r="ID88" s="171"/>
      <c r="IE88" s="171"/>
      <c r="IF88" s="171"/>
      <c r="IG88" s="171"/>
      <c r="IH88" s="171"/>
      <c r="II88" s="171"/>
      <c r="IJ88" s="171"/>
      <c r="IK88" s="171"/>
      <c r="IL88" s="171"/>
      <c r="IM88" s="171"/>
      <c r="IN88" s="171"/>
      <c r="IO88" s="171"/>
      <c r="IP88" s="171"/>
      <c r="IQ88" s="171"/>
      <c r="IR88" s="171"/>
      <c r="IS88" s="171"/>
      <c r="IT88" s="171"/>
      <c r="IU88" s="171"/>
      <c r="IV88" s="171"/>
      <c r="IW88" s="171"/>
      <c r="IX88" s="171"/>
      <c r="IY88" s="171"/>
      <c r="IZ88" s="171"/>
      <c r="JA88" s="171"/>
      <c r="JB88" s="171"/>
      <c r="JC88" s="171"/>
      <c r="JD88" s="171"/>
      <c r="JE88" s="171"/>
      <c r="JF88" s="171"/>
      <c r="JG88" s="171"/>
      <c r="JH88" s="171"/>
      <c r="JI88" s="171"/>
      <c r="JJ88" s="171"/>
      <c r="JK88" s="171"/>
      <c r="JL88" s="171"/>
      <c r="JM88" s="171"/>
      <c r="JN88" s="171"/>
      <c r="JO88" s="171"/>
      <c r="JP88" s="171"/>
      <c r="JQ88" s="171"/>
      <c r="JR88" s="171"/>
      <c r="JS88" s="171"/>
      <c r="JT88" s="171"/>
      <c r="JU88" s="171"/>
      <c r="JV88" s="171"/>
      <c r="JW88" s="171"/>
      <c r="JX88" s="171"/>
      <c r="JY88" s="171"/>
      <c r="JZ88" s="171"/>
      <c r="KA88" s="171"/>
      <c r="KB88" s="171"/>
      <c r="KC88" s="171"/>
      <c r="KD88" s="171"/>
      <c r="KE88" s="171"/>
      <c r="KF88" s="171"/>
      <c r="KG88" s="171"/>
      <c r="KH88" s="171"/>
      <c r="KI88" s="171"/>
      <c r="KJ88" s="171"/>
      <c r="KK88" s="171"/>
      <c r="KL88" s="171"/>
      <c r="KM88" s="171"/>
      <c r="KN88" s="171"/>
      <c r="KO88" s="171"/>
      <c r="KP88" s="171"/>
      <c r="KQ88" s="171"/>
      <c r="KR88" s="171"/>
      <c r="KS88" s="171"/>
      <c r="KT88" s="171"/>
      <c r="KU88" s="171"/>
      <c r="KV88" s="171"/>
      <c r="KW88" s="171"/>
      <c r="KX88" s="171"/>
      <c r="KY88" s="171"/>
      <c r="KZ88" s="171"/>
      <c r="LA88" s="171"/>
      <c r="LB88" s="171"/>
      <c r="LC88" s="171"/>
      <c r="LD88" s="171"/>
      <c r="LE88" s="171"/>
      <c r="LF88" s="171"/>
      <c r="LG88" s="171"/>
      <c r="LH88" s="171"/>
      <c r="LI88" s="171"/>
      <c r="LJ88" s="171"/>
      <c r="LK88" s="171"/>
      <c r="LL88" s="171"/>
      <c r="LM88" s="171"/>
      <c r="LN88" s="171"/>
      <c r="LO88" s="171"/>
      <c r="LP88" s="171"/>
      <c r="LQ88" s="171"/>
      <c r="LR88" s="171"/>
      <c r="LS88" s="171"/>
      <c r="LT88" s="171"/>
      <c r="LU88" s="171"/>
      <c r="LV88" s="171"/>
      <c r="LW88" s="171"/>
      <c r="LX88" s="171"/>
      <c r="LY88" s="171"/>
      <c r="LZ88" s="171"/>
      <c r="MA88" s="171"/>
      <c r="MB88" s="171"/>
      <c r="MC88" s="171"/>
      <c r="MD88" s="171"/>
      <c r="ME88" s="171"/>
      <c r="MF88" s="171"/>
      <c r="MG88" s="171"/>
      <c r="MH88" s="171"/>
      <c r="MI88" s="171"/>
      <c r="MJ88" s="171"/>
      <c r="MK88" s="171"/>
      <c r="ML88" s="171"/>
      <c r="MM88" s="171"/>
      <c r="MN88" s="171"/>
      <c r="MO88" s="171"/>
      <c r="MP88" s="171"/>
      <c r="MQ88" s="171"/>
      <c r="MR88" s="171"/>
      <c r="MS88" s="171"/>
      <c r="MT88" s="171"/>
      <c r="MU88" s="171"/>
      <c r="MV88" s="171"/>
      <c r="MW88" s="171"/>
      <c r="MX88" s="171"/>
      <c r="MY88" s="171"/>
      <c r="MZ88" s="171"/>
      <c r="NA88" s="171"/>
      <c r="NB88" s="171"/>
      <c r="NC88" s="171"/>
      <c r="ND88" s="171"/>
      <c r="NE88" s="171"/>
      <c r="NF88" s="171"/>
      <c r="NG88" s="171"/>
      <c r="NH88" s="171"/>
      <c r="NI88" s="171"/>
      <c r="NJ88" s="171"/>
      <c r="NK88" s="171"/>
      <c r="NL88" s="171"/>
      <c r="NM88" s="171"/>
      <c r="NN88" s="171"/>
      <c r="NO88" s="171"/>
      <c r="NP88" s="171"/>
      <c r="NQ88" s="171"/>
      <c r="NR88" s="171"/>
      <c r="NS88" s="171"/>
      <c r="NT88" s="171"/>
      <c r="NU88" s="171"/>
      <c r="NV88" s="171"/>
      <c r="NW88" s="171"/>
      <c r="NX88" s="171"/>
      <c r="NY88" s="171"/>
      <c r="NZ88" s="171"/>
      <c r="OA88" s="171"/>
      <c r="OB88" s="171"/>
      <c r="OC88" s="171"/>
      <c r="OD88" s="171"/>
      <c r="OE88" s="171"/>
      <c r="OF88" s="171"/>
      <c r="OG88" s="171"/>
      <c r="OH88" s="171"/>
      <c r="OI88" s="171"/>
      <c r="OJ88" s="171"/>
      <c r="OK88" s="171"/>
      <c r="OL88" s="171"/>
      <c r="OM88" s="171"/>
      <c r="ON88" s="171"/>
      <c r="OO88" s="171"/>
      <c r="OP88" s="171"/>
      <c r="OQ88" s="171"/>
      <c r="OR88" s="171"/>
      <c r="OS88" s="171"/>
      <c r="OT88" s="171"/>
      <c r="OU88" s="171"/>
      <c r="OV88" s="171"/>
      <c r="OW88" s="171"/>
      <c r="OX88" s="171"/>
      <c r="OY88" s="171"/>
      <c r="OZ88" s="171"/>
      <c r="PA88" s="171"/>
      <c r="PB88" s="171"/>
      <c r="PC88" s="171"/>
      <c r="PD88" s="171"/>
      <c r="PE88" s="171"/>
      <c r="PF88" s="171"/>
      <c r="PG88" s="171"/>
      <c r="PH88" s="171"/>
      <c r="PI88" s="171"/>
      <c r="PJ88" s="171"/>
      <c r="PK88" s="171"/>
      <c r="PL88" s="171"/>
      <c r="PM88" s="171"/>
      <c r="PN88" s="171"/>
      <c r="PO88" s="171"/>
      <c r="PP88" s="171"/>
      <c r="PQ88" s="171"/>
      <c r="PR88" s="171"/>
      <c r="PS88" s="171"/>
      <c r="PT88" s="171"/>
      <c r="PU88" s="171"/>
      <c r="PV88" s="171"/>
      <c r="PW88" s="171"/>
      <c r="PX88" s="171"/>
      <c r="PY88" s="171"/>
      <c r="PZ88" s="171"/>
      <c r="QA88" s="171"/>
      <c r="QB88" s="171"/>
      <c r="QC88" s="171"/>
      <c r="QD88" s="171"/>
      <c r="QE88" s="171"/>
      <c r="QF88" s="171"/>
      <c r="QG88" s="171"/>
      <c r="QH88" s="171"/>
      <c r="QI88" s="171"/>
      <c r="QJ88" s="171"/>
      <c r="QK88" s="171"/>
      <c r="QL88" s="171"/>
      <c r="QM88" s="171"/>
      <c r="QN88" s="171"/>
      <c r="QO88" s="171"/>
      <c r="QP88" s="171"/>
      <c r="QQ88" s="171"/>
      <c r="QR88" s="171"/>
      <c r="QS88" s="171"/>
      <c r="QT88" s="171"/>
      <c r="QU88" s="171"/>
      <c r="QV88" s="171"/>
      <c r="QW88" s="171"/>
      <c r="QX88" s="171"/>
      <c r="QY88" s="171"/>
      <c r="QZ88" s="171"/>
      <c r="RA88" s="171"/>
      <c r="RB88" s="171"/>
      <c r="RC88" s="171"/>
      <c r="RD88" s="171"/>
      <c r="RE88" s="171"/>
      <c r="RF88" s="171"/>
      <c r="RG88" s="171"/>
      <c r="RH88" s="171"/>
      <c r="RI88" s="171"/>
      <c r="RJ88" s="171"/>
      <c r="RK88" s="171"/>
      <c r="RL88" s="171"/>
      <c r="RM88" s="171"/>
      <c r="RN88" s="171"/>
      <c r="RO88" s="171"/>
      <c r="RP88" s="171"/>
      <c r="RQ88" s="171"/>
      <c r="RR88" s="171"/>
      <c r="RS88" s="171"/>
      <c r="RT88" s="171"/>
      <c r="RU88" s="171"/>
      <c r="RV88" s="171"/>
      <c r="RW88" s="171"/>
      <c r="RX88" s="171"/>
      <c r="RY88" s="171"/>
      <c r="RZ88" s="171"/>
      <c r="SA88" s="171"/>
      <c r="SB88" s="171"/>
      <c r="SC88" s="171"/>
      <c r="SD88" s="171"/>
      <c r="SE88" s="171"/>
      <c r="SF88" s="171"/>
      <c r="SG88" s="171"/>
      <c r="SH88" s="171"/>
      <c r="SI88" s="171"/>
      <c r="SJ88" s="171"/>
      <c r="SK88" s="171"/>
      <c r="SL88" s="171"/>
      <c r="SM88" s="171"/>
      <c r="SN88" s="171"/>
      <c r="SO88" s="171"/>
      <c r="SP88" s="171"/>
      <c r="SQ88" s="171"/>
      <c r="SR88" s="171"/>
      <c r="SS88" s="171"/>
      <c r="ST88" s="171"/>
      <c r="SU88" s="171"/>
      <c r="SV88" s="171"/>
      <c r="SW88" s="171"/>
      <c r="SX88" s="171"/>
      <c r="SY88" s="171"/>
      <c r="SZ88" s="171"/>
      <c r="TA88" s="171"/>
      <c r="TB88" s="171"/>
      <c r="TC88" s="171"/>
      <c r="TD88" s="171"/>
      <c r="TE88" s="171"/>
      <c r="TF88" s="171"/>
      <c r="TG88" s="171"/>
      <c r="TH88" s="171"/>
      <c r="TI88" s="171"/>
      <c r="TJ88" s="171"/>
      <c r="TK88" s="171"/>
      <c r="TL88" s="171"/>
      <c r="TM88" s="171"/>
      <c r="TN88" s="171"/>
      <c r="TO88" s="171"/>
      <c r="TP88" s="171"/>
      <c r="TQ88" s="171"/>
      <c r="TR88" s="171"/>
      <c r="TS88" s="171"/>
      <c r="TT88" s="171"/>
      <c r="TU88" s="171"/>
      <c r="TV88" s="171"/>
      <c r="TW88" s="171"/>
      <c r="TX88" s="171"/>
      <c r="TY88" s="171"/>
      <c r="TZ88" s="171"/>
      <c r="UA88" s="171"/>
      <c r="UB88" s="171"/>
      <c r="UC88" s="171"/>
      <c r="UD88" s="171"/>
      <c r="UE88" s="171"/>
      <c r="UF88" s="171"/>
      <c r="UG88" s="171"/>
      <c r="UH88" s="171"/>
      <c r="UI88" s="171"/>
      <c r="UJ88" s="171"/>
      <c r="UK88" s="171"/>
      <c r="UL88" s="171"/>
      <c r="UM88" s="171"/>
      <c r="UN88" s="171"/>
      <c r="UO88" s="171"/>
      <c r="UP88" s="171"/>
      <c r="UQ88" s="171"/>
      <c r="UR88" s="171"/>
      <c r="US88" s="171"/>
      <c r="UT88" s="171"/>
      <c r="UU88" s="171"/>
      <c r="UV88" s="171"/>
      <c r="UW88" s="171"/>
      <c r="UX88" s="171"/>
      <c r="UY88" s="171"/>
      <c r="UZ88" s="171"/>
      <c r="VA88" s="171"/>
      <c r="VB88" s="171"/>
      <c r="VC88" s="171"/>
      <c r="VD88" s="171"/>
      <c r="VE88" s="171"/>
      <c r="VF88" s="171"/>
      <c r="VG88" s="171"/>
      <c r="VH88" s="171"/>
      <c r="VI88" s="171"/>
      <c r="VJ88" s="171"/>
      <c r="VK88" s="171"/>
      <c r="VL88" s="171"/>
      <c r="VM88" s="171"/>
      <c r="VN88" s="171"/>
      <c r="VO88" s="171"/>
      <c r="VP88" s="171"/>
      <c r="VQ88" s="171"/>
      <c r="VR88" s="171"/>
      <c r="VS88" s="171"/>
      <c r="VT88" s="171"/>
      <c r="VU88" s="171"/>
      <c r="VV88" s="171"/>
      <c r="VW88" s="171"/>
      <c r="VX88" s="171"/>
      <c r="VY88" s="171"/>
      <c r="VZ88" s="171"/>
      <c r="WA88" s="171"/>
      <c r="WB88" s="171"/>
      <c r="WC88" s="171"/>
      <c r="WD88" s="171"/>
      <c r="WE88" s="171"/>
      <c r="WF88" s="171"/>
      <c r="WG88" s="171"/>
      <c r="WH88" s="171"/>
      <c r="WI88" s="171"/>
      <c r="WJ88" s="171"/>
      <c r="WK88" s="171"/>
      <c r="WL88" s="171"/>
      <c r="WM88" s="171"/>
      <c r="WN88" s="171"/>
      <c r="WO88" s="171"/>
      <c r="WP88" s="171"/>
      <c r="WQ88" s="171"/>
      <c r="WR88" s="171"/>
      <c r="WS88" s="171"/>
      <c r="WT88" s="171"/>
      <c r="WU88" s="171"/>
      <c r="WV88" s="171"/>
      <c r="WW88" s="171"/>
      <c r="WX88" s="171"/>
      <c r="WY88" s="171"/>
      <c r="WZ88" s="171"/>
      <c r="XA88" s="171"/>
      <c r="XB88" s="171"/>
      <c r="XC88" s="171"/>
      <c r="XD88" s="171"/>
      <c r="XE88" s="171"/>
      <c r="XF88" s="171"/>
      <c r="XG88" s="171"/>
      <c r="XH88" s="171"/>
      <c r="XI88" s="171"/>
      <c r="XJ88" s="171"/>
      <c r="XK88" s="171"/>
      <c r="XL88" s="171"/>
      <c r="XM88" s="171"/>
      <c r="XN88" s="171"/>
      <c r="XO88" s="171"/>
      <c r="XP88" s="171"/>
      <c r="XQ88" s="171"/>
      <c r="XR88" s="171"/>
      <c r="XS88" s="171"/>
      <c r="XT88" s="171"/>
      <c r="XU88" s="171"/>
      <c r="XV88" s="171"/>
      <c r="XW88" s="171"/>
      <c r="XX88" s="171"/>
      <c r="XY88" s="171"/>
      <c r="XZ88" s="171"/>
      <c r="YA88" s="171"/>
      <c r="YB88" s="171"/>
      <c r="YC88" s="171"/>
      <c r="YD88" s="171"/>
      <c r="YE88" s="171"/>
      <c r="YF88" s="171"/>
      <c r="YG88" s="171"/>
      <c r="YH88" s="171"/>
      <c r="YI88" s="171"/>
      <c r="YJ88" s="171"/>
      <c r="YK88" s="171"/>
      <c r="YL88" s="171"/>
      <c r="YM88" s="171"/>
      <c r="YN88" s="171"/>
      <c r="YO88" s="171"/>
      <c r="YP88" s="171"/>
      <c r="YQ88" s="171"/>
      <c r="YR88" s="171"/>
      <c r="YS88" s="171"/>
      <c r="YT88" s="171"/>
      <c r="YU88" s="171"/>
      <c r="YV88" s="171"/>
      <c r="YW88" s="171"/>
      <c r="YX88" s="171"/>
      <c r="YY88" s="171"/>
      <c r="YZ88" s="171"/>
      <c r="ZA88" s="171"/>
      <c r="ZB88" s="171"/>
      <c r="ZC88" s="171"/>
      <c r="ZD88" s="171"/>
      <c r="ZE88" s="171"/>
      <c r="ZF88" s="171"/>
      <c r="ZG88" s="171"/>
      <c r="ZH88" s="171"/>
      <c r="ZI88" s="171"/>
      <c r="ZJ88" s="171"/>
      <c r="ZK88" s="171"/>
      <c r="ZL88" s="171"/>
      <c r="ZM88" s="171"/>
      <c r="ZN88" s="171"/>
      <c r="ZO88" s="171"/>
      <c r="ZP88" s="171"/>
      <c r="ZQ88" s="171"/>
      <c r="ZR88" s="171"/>
      <c r="ZS88" s="171"/>
      <c r="ZT88" s="171"/>
      <c r="ZU88" s="171"/>
      <c r="ZV88" s="171"/>
      <c r="ZW88" s="171"/>
      <c r="ZX88" s="171"/>
      <c r="ZY88" s="171"/>
      <c r="ZZ88" s="171"/>
      <c r="AAA88" s="171"/>
      <c r="AAB88" s="171"/>
      <c r="AAC88" s="171"/>
      <c r="AAD88" s="171"/>
      <c r="AAE88" s="171"/>
      <c r="AAF88" s="171"/>
      <c r="AAG88" s="171"/>
      <c r="AAH88" s="171"/>
      <c r="AAI88" s="171"/>
      <c r="AAJ88" s="171"/>
      <c r="AAK88" s="171"/>
      <c r="AAL88" s="171"/>
      <c r="AAM88" s="171"/>
      <c r="AAN88" s="171"/>
      <c r="AAO88" s="171"/>
      <c r="AAP88" s="171"/>
      <c r="AAQ88" s="171"/>
      <c r="AAR88" s="171"/>
      <c r="AAS88" s="171"/>
      <c r="AAT88" s="171"/>
      <c r="AAU88" s="171"/>
      <c r="AAV88" s="171"/>
      <c r="AAW88" s="171"/>
      <c r="AAX88" s="171"/>
      <c r="AAY88" s="171"/>
      <c r="AAZ88" s="171"/>
      <c r="ABA88" s="171"/>
      <c r="ABB88" s="171"/>
      <c r="ABC88" s="171"/>
      <c r="ABD88" s="171"/>
      <c r="ABE88" s="171"/>
      <c r="ABF88" s="171"/>
      <c r="ABG88" s="171"/>
      <c r="ABH88" s="171"/>
      <c r="ABI88" s="171"/>
      <c r="ABJ88" s="171"/>
      <c r="ABK88" s="171"/>
      <c r="ABL88" s="171"/>
      <c r="ABM88" s="171"/>
      <c r="ABN88" s="171"/>
      <c r="ABO88" s="171"/>
      <c r="ABP88" s="171"/>
      <c r="ABQ88" s="171"/>
      <c r="ABR88" s="171"/>
      <c r="ABS88" s="171"/>
      <c r="ABT88" s="171"/>
      <c r="ABU88" s="171"/>
      <c r="ABV88" s="171"/>
      <c r="ABW88" s="171"/>
      <c r="ABX88" s="171"/>
      <c r="ABY88" s="171"/>
      <c r="ABZ88" s="171"/>
      <c r="ACA88" s="171"/>
      <c r="ACB88" s="171"/>
    </row>
    <row r="89" spans="1:756" s="172" customFormat="1" ht="15.75" customHeight="1" x14ac:dyDescent="0.2">
      <c r="A89" s="170">
        <v>47</v>
      </c>
      <c r="B89" s="187"/>
      <c r="C89" s="188"/>
      <c r="D89" s="169"/>
      <c r="E89" s="169"/>
      <c r="F89" s="150" t="str">
        <f t="shared" si="8"/>
        <v/>
      </c>
      <c r="G89" s="169"/>
      <c r="H89" s="169"/>
      <c r="I89" s="169"/>
      <c r="J89" s="169"/>
      <c r="K89" s="169"/>
      <c r="L89" s="169"/>
      <c r="M89" s="169"/>
      <c r="N89" s="169"/>
      <c r="O89" s="169"/>
      <c r="P89" s="169"/>
      <c r="Q89" s="150" t="str">
        <f t="shared" si="9"/>
        <v/>
      </c>
      <c r="R89" s="169"/>
      <c r="S89" s="182"/>
      <c r="T89" s="183" t="str">
        <f t="shared" si="22"/>
        <v/>
      </c>
      <c r="U89" s="169"/>
      <c r="V89" s="184"/>
      <c r="W89" s="185" t="str">
        <f t="shared" si="23"/>
        <v/>
      </c>
      <c r="X89" s="169"/>
      <c r="Y89" s="184"/>
      <c r="Z89" s="186" t="str">
        <f t="shared" si="24"/>
        <v/>
      </c>
      <c r="AA89" s="168"/>
      <c r="AB89" s="151" t="str">
        <f t="shared" si="13"/>
        <v/>
      </c>
      <c r="AC89" s="169"/>
      <c r="AD89" s="169"/>
      <c r="AE89" s="169"/>
      <c r="AF89" s="169"/>
      <c r="AG89" s="169"/>
      <c r="AH89" s="169"/>
      <c r="AI89" s="169"/>
      <c r="AJ89" s="169"/>
      <c r="AK89" s="169"/>
      <c r="AL89" s="169"/>
      <c r="AM89" s="169"/>
      <c r="AN89" s="169"/>
      <c r="AO89" s="169"/>
      <c r="AP89" s="169"/>
      <c r="AQ89" s="170" t="str">
        <f t="shared" si="14"/>
        <v/>
      </c>
      <c r="AR89" s="515" t="str">
        <f t="shared" si="15"/>
        <v/>
      </c>
      <c r="AS89" s="515"/>
      <c r="AT89" s="171"/>
      <c r="AU89" s="171"/>
      <c r="AV89" s="171"/>
      <c r="AW89" s="171"/>
      <c r="AX89" s="171"/>
      <c r="AY89" s="171"/>
      <c r="AZ89" s="171"/>
      <c r="BA89" s="171"/>
      <c r="BB89" s="171"/>
      <c r="BC89" s="171"/>
      <c r="BD89" s="171"/>
      <c r="BE89" s="171"/>
      <c r="BF89" s="210"/>
      <c r="BG89" s="218">
        <f t="shared" si="16"/>
        <v>0</v>
      </c>
      <c r="BH89" s="219">
        <f t="shared" si="17"/>
        <v>0</v>
      </c>
      <c r="BI89" s="220">
        <f t="shared" si="18"/>
        <v>0</v>
      </c>
      <c r="BJ89" s="221">
        <f t="shared" si="19"/>
        <v>0</v>
      </c>
      <c r="BK89" s="556"/>
      <c r="BL89" s="556"/>
      <c r="BM89" s="171"/>
      <c r="BN89" s="171"/>
      <c r="BO89" s="171"/>
      <c r="BP89" s="171"/>
      <c r="BQ89" s="171"/>
      <c r="BR89" s="171"/>
      <c r="BS89" s="171"/>
      <c r="BT89" s="171"/>
      <c r="BU89" s="171"/>
      <c r="BV89" s="171"/>
      <c r="BW89" s="171"/>
      <c r="BX89" s="171"/>
      <c r="BY89" s="171"/>
      <c r="BZ89" s="171"/>
      <c r="CA89" s="171"/>
      <c r="CB89" s="171"/>
      <c r="CC89" s="171"/>
      <c r="CD89" s="171"/>
      <c r="CE89" s="171"/>
      <c r="CF89" s="171"/>
      <c r="CG89" s="171"/>
      <c r="CH89" s="171"/>
      <c r="CI89" s="171"/>
      <c r="CJ89" s="171"/>
      <c r="CK89" s="171"/>
      <c r="CL89" s="171"/>
      <c r="CM89" s="171"/>
      <c r="CN89" s="171"/>
      <c r="CO89" s="171"/>
      <c r="CP89" s="171"/>
      <c r="CQ89" s="171"/>
      <c r="CR89" s="171"/>
      <c r="CS89" s="171"/>
      <c r="CT89" s="171"/>
      <c r="CU89" s="171"/>
      <c r="CV89" s="171"/>
      <c r="CW89" s="171"/>
      <c r="CX89" s="171"/>
      <c r="CY89" s="171"/>
      <c r="CZ89" s="171"/>
      <c r="DA89" s="171"/>
      <c r="DB89" s="171"/>
      <c r="DC89" s="171"/>
      <c r="DD89" s="171"/>
      <c r="DE89" s="171"/>
      <c r="DF89" s="171"/>
      <c r="DG89" s="171"/>
      <c r="DH89" s="171"/>
      <c r="DI89" s="171"/>
      <c r="DJ89" s="171"/>
      <c r="DK89" s="171"/>
      <c r="DL89" s="171"/>
      <c r="DM89" s="171"/>
      <c r="DN89" s="171"/>
      <c r="DO89" s="171"/>
      <c r="DP89" s="171"/>
      <c r="DQ89" s="171"/>
      <c r="DR89" s="171"/>
      <c r="DS89" s="171"/>
      <c r="DT89" s="171"/>
      <c r="DU89" s="171"/>
      <c r="DV89" s="171"/>
      <c r="DW89" s="171"/>
      <c r="DX89" s="171"/>
      <c r="DY89" s="171"/>
      <c r="DZ89" s="171"/>
      <c r="EA89" s="171"/>
      <c r="EB89" s="171"/>
      <c r="EC89" s="171"/>
      <c r="ED89" s="171"/>
      <c r="EE89" s="171"/>
      <c r="EF89" s="171"/>
      <c r="EG89" s="171"/>
      <c r="EH89" s="171"/>
      <c r="EI89" s="171"/>
      <c r="EJ89" s="171"/>
      <c r="EK89" s="171"/>
      <c r="EL89" s="171"/>
      <c r="EM89" s="171"/>
      <c r="EN89" s="171"/>
      <c r="EO89" s="171"/>
      <c r="EP89" s="171"/>
      <c r="EQ89" s="171"/>
      <c r="ER89" s="171"/>
      <c r="ES89" s="171"/>
      <c r="ET89" s="171"/>
      <c r="EU89" s="171"/>
      <c r="EV89" s="171"/>
      <c r="EW89" s="171"/>
      <c r="EX89" s="171"/>
      <c r="EY89" s="171"/>
      <c r="EZ89" s="171"/>
      <c r="FA89" s="171"/>
      <c r="FB89" s="171"/>
      <c r="FC89" s="171"/>
      <c r="FD89" s="171"/>
      <c r="FE89" s="171"/>
      <c r="FF89" s="171"/>
      <c r="FG89" s="171"/>
      <c r="FH89" s="171"/>
      <c r="FI89" s="171"/>
      <c r="FJ89" s="171"/>
      <c r="FK89" s="171"/>
      <c r="FL89" s="171"/>
      <c r="FM89" s="171"/>
      <c r="FN89" s="171"/>
      <c r="FO89" s="171"/>
      <c r="FP89" s="171"/>
      <c r="FQ89" s="171"/>
      <c r="FR89" s="171"/>
      <c r="FS89" s="171"/>
      <c r="FT89" s="171"/>
      <c r="FU89" s="171"/>
      <c r="FV89" s="171"/>
      <c r="FW89" s="171"/>
      <c r="FX89" s="171"/>
      <c r="FY89" s="171"/>
      <c r="FZ89" s="171"/>
      <c r="GA89" s="171"/>
      <c r="GB89" s="171"/>
      <c r="GC89" s="171"/>
      <c r="GD89" s="171"/>
      <c r="GE89" s="171"/>
      <c r="GF89" s="171"/>
      <c r="GG89" s="171"/>
      <c r="GH89" s="171"/>
      <c r="GI89" s="171"/>
      <c r="GJ89" s="171"/>
      <c r="GK89" s="171"/>
      <c r="GL89" s="171"/>
      <c r="GM89" s="171"/>
      <c r="GN89" s="171"/>
      <c r="GO89" s="171"/>
      <c r="GP89" s="171"/>
      <c r="GQ89" s="171"/>
      <c r="GR89" s="171"/>
      <c r="GS89" s="171"/>
      <c r="GT89" s="171"/>
      <c r="GU89" s="171"/>
      <c r="GV89" s="171"/>
      <c r="GW89" s="171"/>
      <c r="GX89" s="171"/>
      <c r="GY89" s="171"/>
      <c r="GZ89" s="171"/>
      <c r="HA89" s="171"/>
      <c r="HB89" s="171"/>
      <c r="HC89" s="171"/>
      <c r="HD89" s="171"/>
      <c r="HE89" s="171"/>
      <c r="HF89" s="171"/>
      <c r="HG89" s="171"/>
      <c r="HH89" s="171"/>
      <c r="HI89" s="171"/>
      <c r="HJ89" s="171"/>
      <c r="HK89" s="171"/>
      <c r="HL89" s="171"/>
      <c r="HM89" s="171"/>
      <c r="HN89" s="171"/>
      <c r="HO89" s="171"/>
      <c r="HP89" s="171"/>
      <c r="HQ89" s="171"/>
      <c r="HR89" s="171"/>
      <c r="HS89" s="171"/>
      <c r="HT89" s="171"/>
      <c r="HU89" s="171"/>
      <c r="HV89" s="171"/>
      <c r="HW89" s="171"/>
      <c r="HX89" s="171"/>
      <c r="HY89" s="171"/>
      <c r="HZ89" s="171"/>
      <c r="IA89" s="171"/>
      <c r="IB89" s="171"/>
      <c r="IC89" s="171"/>
      <c r="ID89" s="171"/>
      <c r="IE89" s="171"/>
      <c r="IF89" s="171"/>
      <c r="IG89" s="171"/>
      <c r="IH89" s="171"/>
      <c r="II89" s="171"/>
      <c r="IJ89" s="171"/>
      <c r="IK89" s="171"/>
      <c r="IL89" s="171"/>
      <c r="IM89" s="171"/>
      <c r="IN89" s="171"/>
      <c r="IO89" s="171"/>
      <c r="IP89" s="171"/>
      <c r="IQ89" s="171"/>
      <c r="IR89" s="171"/>
      <c r="IS89" s="171"/>
      <c r="IT89" s="171"/>
      <c r="IU89" s="171"/>
      <c r="IV89" s="171"/>
      <c r="IW89" s="171"/>
      <c r="IX89" s="171"/>
      <c r="IY89" s="171"/>
      <c r="IZ89" s="171"/>
      <c r="JA89" s="171"/>
      <c r="JB89" s="171"/>
      <c r="JC89" s="171"/>
      <c r="JD89" s="171"/>
      <c r="JE89" s="171"/>
      <c r="JF89" s="171"/>
      <c r="JG89" s="171"/>
      <c r="JH89" s="171"/>
      <c r="JI89" s="171"/>
      <c r="JJ89" s="171"/>
      <c r="JK89" s="171"/>
      <c r="JL89" s="171"/>
      <c r="JM89" s="171"/>
      <c r="JN89" s="171"/>
      <c r="JO89" s="171"/>
      <c r="JP89" s="171"/>
      <c r="JQ89" s="171"/>
      <c r="JR89" s="171"/>
      <c r="JS89" s="171"/>
      <c r="JT89" s="171"/>
      <c r="JU89" s="171"/>
      <c r="JV89" s="171"/>
      <c r="JW89" s="171"/>
      <c r="JX89" s="171"/>
      <c r="JY89" s="171"/>
      <c r="JZ89" s="171"/>
      <c r="KA89" s="171"/>
      <c r="KB89" s="171"/>
      <c r="KC89" s="171"/>
      <c r="KD89" s="171"/>
      <c r="KE89" s="171"/>
      <c r="KF89" s="171"/>
      <c r="KG89" s="171"/>
      <c r="KH89" s="171"/>
      <c r="KI89" s="171"/>
      <c r="KJ89" s="171"/>
      <c r="KK89" s="171"/>
      <c r="KL89" s="171"/>
      <c r="KM89" s="171"/>
      <c r="KN89" s="171"/>
      <c r="KO89" s="171"/>
      <c r="KP89" s="171"/>
      <c r="KQ89" s="171"/>
      <c r="KR89" s="171"/>
      <c r="KS89" s="171"/>
      <c r="KT89" s="171"/>
      <c r="KU89" s="171"/>
      <c r="KV89" s="171"/>
      <c r="KW89" s="171"/>
      <c r="KX89" s="171"/>
      <c r="KY89" s="171"/>
      <c r="KZ89" s="171"/>
      <c r="LA89" s="171"/>
      <c r="LB89" s="171"/>
      <c r="LC89" s="171"/>
      <c r="LD89" s="171"/>
      <c r="LE89" s="171"/>
      <c r="LF89" s="171"/>
      <c r="LG89" s="171"/>
      <c r="LH89" s="171"/>
      <c r="LI89" s="171"/>
      <c r="LJ89" s="171"/>
      <c r="LK89" s="171"/>
      <c r="LL89" s="171"/>
      <c r="LM89" s="171"/>
      <c r="LN89" s="171"/>
      <c r="LO89" s="171"/>
      <c r="LP89" s="171"/>
      <c r="LQ89" s="171"/>
      <c r="LR89" s="171"/>
      <c r="LS89" s="171"/>
      <c r="LT89" s="171"/>
      <c r="LU89" s="171"/>
      <c r="LV89" s="171"/>
      <c r="LW89" s="171"/>
      <c r="LX89" s="171"/>
      <c r="LY89" s="171"/>
      <c r="LZ89" s="171"/>
      <c r="MA89" s="171"/>
      <c r="MB89" s="171"/>
      <c r="MC89" s="171"/>
      <c r="MD89" s="171"/>
      <c r="ME89" s="171"/>
      <c r="MF89" s="171"/>
      <c r="MG89" s="171"/>
      <c r="MH89" s="171"/>
      <c r="MI89" s="171"/>
      <c r="MJ89" s="171"/>
      <c r="MK89" s="171"/>
      <c r="ML89" s="171"/>
      <c r="MM89" s="171"/>
      <c r="MN89" s="171"/>
      <c r="MO89" s="171"/>
      <c r="MP89" s="171"/>
      <c r="MQ89" s="171"/>
      <c r="MR89" s="171"/>
      <c r="MS89" s="171"/>
      <c r="MT89" s="171"/>
      <c r="MU89" s="171"/>
      <c r="MV89" s="171"/>
      <c r="MW89" s="171"/>
      <c r="MX89" s="171"/>
      <c r="MY89" s="171"/>
      <c r="MZ89" s="171"/>
      <c r="NA89" s="171"/>
      <c r="NB89" s="171"/>
      <c r="NC89" s="171"/>
      <c r="ND89" s="171"/>
      <c r="NE89" s="171"/>
      <c r="NF89" s="171"/>
      <c r="NG89" s="171"/>
      <c r="NH89" s="171"/>
      <c r="NI89" s="171"/>
      <c r="NJ89" s="171"/>
      <c r="NK89" s="171"/>
      <c r="NL89" s="171"/>
      <c r="NM89" s="171"/>
      <c r="NN89" s="171"/>
      <c r="NO89" s="171"/>
      <c r="NP89" s="171"/>
      <c r="NQ89" s="171"/>
      <c r="NR89" s="171"/>
      <c r="NS89" s="171"/>
      <c r="NT89" s="171"/>
      <c r="NU89" s="171"/>
      <c r="NV89" s="171"/>
      <c r="NW89" s="171"/>
      <c r="NX89" s="171"/>
      <c r="NY89" s="171"/>
      <c r="NZ89" s="171"/>
      <c r="OA89" s="171"/>
      <c r="OB89" s="171"/>
      <c r="OC89" s="171"/>
      <c r="OD89" s="171"/>
      <c r="OE89" s="171"/>
      <c r="OF89" s="171"/>
      <c r="OG89" s="171"/>
      <c r="OH89" s="171"/>
      <c r="OI89" s="171"/>
      <c r="OJ89" s="171"/>
      <c r="OK89" s="171"/>
      <c r="OL89" s="171"/>
      <c r="OM89" s="171"/>
      <c r="ON89" s="171"/>
      <c r="OO89" s="171"/>
      <c r="OP89" s="171"/>
      <c r="OQ89" s="171"/>
      <c r="OR89" s="171"/>
      <c r="OS89" s="171"/>
      <c r="OT89" s="171"/>
      <c r="OU89" s="171"/>
      <c r="OV89" s="171"/>
      <c r="OW89" s="171"/>
      <c r="OX89" s="171"/>
      <c r="OY89" s="171"/>
      <c r="OZ89" s="171"/>
      <c r="PA89" s="171"/>
      <c r="PB89" s="171"/>
      <c r="PC89" s="171"/>
      <c r="PD89" s="171"/>
      <c r="PE89" s="171"/>
      <c r="PF89" s="171"/>
      <c r="PG89" s="171"/>
      <c r="PH89" s="171"/>
      <c r="PI89" s="171"/>
      <c r="PJ89" s="171"/>
      <c r="PK89" s="171"/>
      <c r="PL89" s="171"/>
      <c r="PM89" s="171"/>
      <c r="PN89" s="171"/>
      <c r="PO89" s="171"/>
      <c r="PP89" s="171"/>
      <c r="PQ89" s="171"/>
      <c r="PR89" s="171"/>
      <c r="PS89" s="171"/>
      <c r="PT89" s="171"/>
      <c r="PU89" s="171"/>
      <c r="PV89" s="171"/>
      <c r="PW89" s="171"/>
      <c r="PX89" s="171"/>
      <c r="PY89" s="171"/>
      <c r="PZ89" s="171"/>
      <c r="QA89" s="171"/>
      <c r="QB89" s="171"/>
      <c r="QC89" s="171"/>
      <c r="QD89" s="171"/>
      <c r="QE89" s="171"/>
      <c r="QF89" s="171"/>
      <c r="QG89" s="171"/>
      <c r="QH89" s="171"/>
      <c r="QI89" s="171"/>
      <c r="QJ89" s="171"/>
      <c r="QK89" s="171"/>
      <c r="QL89" s="171"/>
      <c r="QM89" s="171"/>
      <c r="QN89" s="171"/>
      <c r="QO89" s="171"/>
      <c r="QP89" s="171"/>
      <c r="QQ89" s="171"/>
      <c r="QR89" s="171"/>
      <c r="QS89" s="171"/>
      <c r="QT89" s="171"/>
      <c r="QU89" s="171"/>
      <c r="QV89" s="171"/>
      <c r="QW89" s="171"/>
      <c r="QX89" s="171"/>
      <c r="QY89" s="171"/>
      <c r="QZ89" s="171"/>
      <c r="RA89" s="171"/>
      <c r="RB89" s="171"/>
      <c r="RC89" s="171"/>
      <c r="RD89" s="171"/>
      <c r="RE89" s="171"/>
      <c r="RF89" s="171"/>
      <c r="RG89" s="171"/>
      <c r="RH89" s="171"/>
      <c r="RI89" s="171"/>
      <c r="RJ89" s="171"/>
      <c r="RK89" s="171"/>
      <c r="RL89" s="171"/>
      <c r="RM89" s="171"/>
      <c r="RN89" s="171"/>
      <c r="RO89" s="171"/>
      <c r="RP89" s="171"/>
      <c r="RQ89" s="171"/>
      <c r="RR89" s="171"/>
      <c r="RS89" s="171"/>
      <c r="RT89" s="171"/>
      <c r="RU89" s="171"/>
      <c r="RV89" s="171"/>
      <c r="RW89" s="171"/>
      <c r="RX89" s="171"/>
      <c r="RY89" s="171"/>
      <c r="RZ89" s="171"/>
      <c r="SA89" s="171"/>
      <c r="SB89" s="171"/>
      <c r="SC89" s="171"/>
      <c r="SD89" s="171"/>
      <c r="SE89" s="171"/>
      <c r="SF89" s="171"/>
      <c r="SG89" s="171"/>
      <c r="SH89" s="171"/>
      <c r="SI89" s="171"/>
      <c r="SJ89" s="171"/>
      <c r="SK89" s="171"/>
      <c r="SL89" s="171"/>
      <c r="SM89" s="171"/>
      <c r="SN89" s="171"/>
      <c r="SO89" s="171"/>
      <c r="SP89" s="171"/>
      <c r="SQ89" s="171"/>
      <c r="SR89" s="171"/>
      <c r="SS89" s="171"/>
      <c r="ST89" s="171"/>
      <c r="SU89" s="171"/>
      <c r="SV89" s="171"/>
      <c r="SW89" s="171"/>
      <c r="SX89" s="171"/>
      <c r="SY89" s="171"/>
      <c r="SZ89" s="171"/>
      <c r="TA89" s="171"/>
      <c r="TB89" s="171"/>
      <c r="TC89" s="171"/>
      <c r="TD89" s="171"/>
      <c r="TE89" s="171"/>
      <c r="TF89" s="171"/>
      <c r="TG89" s="171"/>
      <c r="TH89" s="171"/>
      <c r="TI89" s="171"/>
      <c r="TJ89" s="171"/>
      <c r="TK89" s="171"/>
      <c r="TL89" s="171"/>
      <c r="TM89" s="171"/>
      <c r="TN89" s="171"/>
      <c r="TO89" s="171"/>
      <c r="TP89" s="171"/>
      <c r="TQ89" s="171"/>
      <c r="TR89" s="171"/>
      <c r="TS89" s="171"/>
      <c r="TT89" s="171"/>
      <c r="TU89" s="171"/>
      <c r="TV89" s="171"/>
      <c r="TW89" s="171"/>
      <c r="TX89" s="171"/>
      <c r="TY89" s="171"/>
      <c r="TZ89" s="171"/>
      <c r="UA89" s="171"/>
      <c r="UB89" s="171"/>
      <c r="UC89" s="171"/>
      <c r="UD89" s="171"/>
      <c r="UE89" s="171"/>
      <c r="UF89" s="171"/>
      <c r="UG89" s="171"/>
      <c r="UH89" s="171"/>
      <c r="UI89" s="171"/>
      <c r="UJ89" s="171"/>
      <c r="UK89" s="171"/>
      <c r="UL89" s="171"/>
      <c r="UM89" s="171"/>
      <c r="UN89" s="171"/>
      <c r="UO89" s="171"/>
      <c r="UP89" s="171"/>
      <c r="UQ89" s="171"/>
      <c r="UR89" s="171"/>
      <c r="US89" s="171"/>
      <c r="UT89" s="171"/>
      <c r="UU89" s="171"/>
      <c r="UV89" s="171"/>
      <c r="UW89" s="171"/>
      <c r="UX89" s="171"/>
      <c r="UY89" s="171"/>
      <c r="UZ89" s="171"/>
      <c r="VA89" s="171"/>
      <c r="VB89" s="171"/>
      <c r="VC89" s="171"/>
      <c r="VD89" s="171"/>
      <c r="VE89" s="171"/>
      <c r="VF89" s="171"/>
      <c r="VG89" s="171"/>
      <c r="VH89" s="171"/>
      <c r="VI89" s="171"/>
      <c r="VJ89" s="171"/>
      <c r="VK89" s="171"/>
      <c r="VL89" s="171"/>
      <c r="VM89" s="171"/>
      <c r="VN89" s="171"/>
      <c r="VO89" s="171"/>
      <c r="VP89" s="171"/>
      <c r="VQ89" s="171"/>
      <c r="VR89" s="171"/>
      <c r="VS89" s="171"/>
      <c r="VT89" s="171"/>
      <c r="VU89" s="171"/>
      <c r="VV89" s="171"/>
      <c r="VW89" s="171"/>
      <c r="VX89" s="171"/>
      <c r="VY89" s="171"/>
      <c r="VZ89" s="171"/>
      <c r="WA89" s="171"/>
      <c r="WB89" s="171"/>
      <c r="WC89" s="171"/>
      <c r="WD89" s="171"/>
      <c r="WE89" s="171"/>
      <c r="WF89" s="171"/>
      <c r="WG89" s="171"/>
      <c r="WH89" s="171"/>
      <c r="WI89" s="171"/>
      <c r="WJ89" s="171"/>
      <c r="WK89" s="171"/>
      <c r="WL89" s="171"/>
      <c r="WM89" s="171"/>
      <c r="WN89" s="171"/>
      <c r="WO89" s="171"/>
      <c r="WP89" s="171"/>
      <c r="WQ89" s="171"/>
      <c r="WR89" s="171"/>
      <c r="WS89" s="171"/>
      <c r="WT89" s="171"/>
      <c r="WU89" s="171"/>
      <c r="WV89" s="171"/>
      <c r="WW89" s="171"/>
      <c r="WX89" s="171"/>
      <c r="WY89" s="171"/>
      <c r="WZ89" s="171"/>
      <c r="XA89" s="171"/>
      <c r="XB89" s="171"/>
      <c r="XC89" s="171"/>
      <c r="XD89" s="171"/>
      <c r="XE89" s="171"/>
      <c r="XF89" s="171"/>
      <c r="XG89" s="171"/>
      <c r="XH89" s="171"/>
      <c r="XI89" s="171"/>
      <c r="XJ89" s="171"/>
      <c r="XK89" s="171"/>
      <c r="XL89" s="171"/>
      <c r="XM89" s="171"/>
      <c r="XN89" s="171"/>
      <c r="XO89" s="171"/>
      <c r="XP89" s="171"/>
      <c r="XQ89" s="171"/>
      <c r="XR89" s="171"/>
      <c r="XS89" s="171"/>
      <c r="XT89" s="171"/>
      <c r="XU89" s="171"/>
      <c r="XV89" s="171"/>
      <c r="XW89" s="171"/>
      <c r="XX89" s="171"/>
      <c r="XY89" s="171"/>
      <c r="XZ89" s="171"/>
      <c r="YA89" s="171"/>
      <c r="YB89" s="171"/>
      <c r="YC89" s="171"/>
      <c r="YD89" s="171"/>
      <c r="YE89" s="171"/>
      <c r="YF89" s="171"/>
      <c r="YG89" s="171"/>
      <c r="YH89" s="171"/>
      <c r="YI89" s="171"/>
      <c r="YJ89" s="171"/>
      <c r="YK89" s="171"/>
      <c r="YL89" s="171"/>
      <c r="YM89" s="171"/>
      <c r="YN89" s="171"/>
      <c r="YO89" s="171"/>
      <c r="YP89" s="171"/>
      <c r="YQ89" s="171"/>
      <c r="YR89" s="171"/>
      <c r="YS89" s="171"/>
      <c r="YT89" s="171"/>
      <c r="YU89" s="171"/>
      <c r="YV89" s="171"/>
      <c r="YW89" s="171"/>
      <c r="YX89" s="171"/>
      <c r="YY89" s="171"/>
      <c r="YZ89" s="171"/>
      <c r="ZA89" s="171"/>
      <c r="ZB89" s="171"/>
      <c r="ZC89" s="171"/>
      <c r="ZD89" s="171"/>
      <c r="ZE89" s="171"/>
      <c r="ZF89" s="171"/>
      <c r="ZG89" s="171"/>
      <c r="ZH89" s="171"/>
      <c r="ZI89" s="171"/>
      <c r="ZJ89" s="171"/>
      <c r="ZK89" s="171"/>
      <c r="ZL89" s="171"/>
      <c r="ZM89" s="171"/>
      <c r="ZN89" s="171"/>
      <c r="ZO89" s="171"/>
      <c r="ZP89" s="171"/>
      <c r="ZQ89" s="171"/>
      <c r="ZR89" s="171"/>
      <c r="ZS89" s="171"/>
      <c r="ZT89" s="171"/>
      <c r="ZU89" s="171"/>
      <c r="ZV89" s="171"/>
      <c r="ZW89" s="171"/>
      <c r="ZX89" s="171"/>
      <c r="ZY89" s="171"/>
      <c r="ZZ89" s="171"/>
      <c r="AAA89" s="171"/>
      <c r="AAB89" s="171"/>
      <c r="AAC89" s="171"/>
      <c r="AAD89" s="171"/>
      <c r="AAE89" s="171"/>
      <c r="AAF89" s="171"/>
      <c r="AAG89" s="171"/>
      <c r="AAH89" s="171"/>
      <c r="AAI89" s="171"/>
      <c r="AAJ89" s="171"/>
      <c r="AAK89" s="171"/>
      <c r="AAL89" s="171"/>
      <c r="AAM89" s="171"/>
      <c r="AAN89" s="171"/>
      <c r="AAO89" s="171"/>
      <c r="AAP89" s="171"/>
      <c r="AAQ89" s="171"/>
      <c r="AAR89" s="171"/>
      <c r="AAS89" s="171"/>
      <c r="AAT89" s="171"/>
      <c r="AAU89" s="171"/>
      <c r="AAV89" s="171"/>
      <c r="AAW89" s="171"/>
      <c r="AAX89" s="171"/>
      <c r="AAY89" s="171"/>
      <c r="AAZ89" s="171"/>
      <c r="ABA89" s="171"/>
      <c r="ABB89" s="171"/>
      <c r="ABC89" s="171"/>
      <c r="ABD89" s="171"/>
      <c r="ABE89" s="171"/>
      <c r="ABF89" s="171"/>
      <c r="ABG89" s="171"/>
      <c r="ABH89" s="171"/>
      <c r="ABI89" s="171"/>
      <c r="ABJ89" s="171"/>
      <c r="ABK89" s="171"/>
      <c r="ABL89" s="171"/>
      <c r="ABM89" s="171"/>
      <c r="ABN89" s="171"/>
      <c r="ABO89" s="171"/>
      <c r="ABP89" s="171"/>
      <c r="ABQ89" s="171"/>
      <c r="ABR89" s="171"/>
      <c r="ABS89" s="171"/>
      <c r="ABT89" s="171"/>
      <c r="ABU89" s="171"/>
      <c r="ABV89" s="171"/>
      <c r="ABW89" s="171"/>
      <c r="ABX89" s="171"/>
      <c r="ABY89" s="171"/>
      <c r="ABZ89" s="171"/>
      <c r="ACA89" s="171"/>
      <c r="ACB89" s="171"/>
    </row>
    <row r="90" spans="1:756" s="172" customFormat="1" ht="15.75" customHeight="1" x14ac:dyDescent="0.2">
      <c r="A90" s="170">
        <v>48</v>
      </c>
      <c r="B90" s="187"/>
      <c r="C90" s="188"/>
      <c r="D90" s="169"/>
      <c r="E90" s="169"/>
      <c r="F90" s="150" t="str">
        <f t="shared" si="8"/>
        <v/>
      </c>
      <c r="G90" s="169"/>
      <c r="H90" s="169"/>
      <c r="I90" s="169"/>
      <c r="J90" s="169"/>
      <c r="K90" s="169"/>
      <c r="L90" s="169"/>
      <c r="M90" s="169"/>
      <c r="N90" s="169"/>
      <c r="O90" s="169"/>
      <c r="P90" s="169"/>
      <c r="Q90" s="150" t="str">
        <f t="shared" si="9"/>
        <v/>
      </c>
      <c r="R90" s="169"/>
      <c r="S90" s="182"/>
      <c r="T90" s="183" t="str">
        <f t="shared" si="22"/>
        <v/>
      </c>
      <c r="U90" s="169"/>
      <c r="V90" s="184"/>
      <c r="W90" s="185" t="str">
        <f t="shared" si="23"/>
        <v/>
      </c>
      <c r="X90" s="169"/>
      <c r="Y90" s="184"/>
      <c r="Z90" s="186" t="str">
        <f t="shared" si="24"/>
        <v/>
      </c>
      <c r="AA90" s="168"/>
      <c r="AB90" s="151" t="str">
        <f t="shared" si="13"/>
        <v/>
      </c>
      <c r="AC90" s="169"/>
      <c r="AD90" s="169"/>
      <c r="AE90" s="169"/>
      <c r="AF90" s="169"/>
      <c r="AG90" s="169"/>
      <c r="AH90" s="169"/>
      <c r="AI90" s="169"/>
      <c r="AJ90" s="169"/>
      <c r="AK90" s="169"/>
      <c r="AL90" s="169"/>
      <c r="AM90" s="169"/>
      <c r="AN90" s="169"/>
      <c r="AO90" s="169"/>
      <c r="AP90" s="169"/>
      <c r="AQ90" s="170" t="str">
        <f t="shared" si="14"/>
        <v/>
      </c>
      <c r="AR90" s="515" t="str">
        <f t="shared" si="15"/>
        <v/>
      </c>
      <c r="AS90" s="515"/>
      <c r="AT90" s="171"/>
      <c r="AU90" s="171"/>
      <c r="AV90" s="171"/>
      <c r="AW90" s="171"/>
      <c r="AX90" s="171"/>
      <c r="AY90" s="171"/>
      <c r="AZ90" s="171"/>
      <c r="BA90" s="171"/>
      <c r="BB90" s="171"/>
      <c r="BC90" s="171"/>
      <c r="BD90" s="171"/>
      <c r="BE90" s="171"/>
      <c r="BF90" s="210"/>
      <c r="BG90" s="218">
        <f t="shared" si="16"/>
        <v>0</v>
      </c>
      <c r="BH90" s="219">
        <f t="shared" si="17"/>
        <v>0</v>
      </c>
      <c r="BI90" s="220">
        <f t="shared" si="18"/>
        <v>0</v>
      </c>
      <c r="BJ90" s="221">
        <f t="shared" si="19"/>
        <v>0</v>
      </c>
      <c r="BK90" s="556"/>
      <c r="BL90" s="556"/>
      <c r="BM90" s="171"/>
      <c r="BN90" s="171"/>
      <c r="BO90" s="171"/>
      <c r="BP90" s="171"/>
      <c r="BQ90" s="171"/>
      <c r="BR90" s="171"/>
      <c r="BS90" s="171"/>
      <c r="BT90" s="171"/>
      <c r="BU90" s="171"/>
      <c r="BV90" s="171"/>
      <c r="BW90" s="171"/>
      <c r="BX90" s="171"/>
      <c r="BY90" s="171"/>
      <c r="BZ90" s="171"/>
      <c r="CA90" s="171"/>
      <c r="CB90" s="171"/>
      <c r="CC90" s="171"/>
      <c r="CD90" s="171"/>
      <c r="CE90" s="171"/>
      <c r="CF90" s="171"/>
      <c r="CG90" s="171"/>
      <c r="CH90" s="171"/>
      <c r="CI90" s="171"/>
      <c r="CJ90" s="171"/>
      <c r="CK90" s="171"/>
      <c r="CL90" s="171"/>
      <c r="CM90" s="171"/>
      <c r="CN90" s="171"/>
      <c r="CO90" s="171"/>
      <c r="CP90" s="171"/>
      <c r="CQ90" s="171"/>
      <c r="CR90" s="171"/>
      <c r="CS90" s="171"/>
      <c r="CT90" s="171"/>
      <c r="CU90" s="171"/>
      <c r="CV90" s="171"/>
      <c r="CW90" s="171"/>
      <c r="CX90" s="171"/>
      <c r="CY90" s="171"/>
      <c r="CZ90" s="171"/>
      <c r="DA90" s="171"/>
      <c r="DB90" s="171"/>
      <c r="DC90" s="171"/>
      <c r="DD90" s="171"/>
      <c r="DE90" s="171"/>
      <c r="DF90" s="171"/>
      <c r="DG90" s="171"/>
      <c r="DH90" s="171"/>
      <c r="DI90" s="171"/>
      <c r="DJ90" s="171"/>
      <c r="DK90" s="171"/>
      <c r="DL90" s="171"/>
      <c r="DM90" s="171"/>
      <c r="DN90" s="171"/>
      <c r="DO90" s="171"/>
      <c r="DP90" s="171"/>
      <c r="DQ90" s="171"/>
      <c r="DR90" s="171"/>
      <c r="DS90" s="171"/>
      <c r="DT90" s="171"/>
      <c r="DU90" s="171"/>
      <c r="DV90" s="171"/>
      <c r="DW90" s="171"/>
      <c r="DX90" s="171"/>
      <c r="DY90" s="171"/>
      <c r="DZ90" s="171"/>
      <c r="EA90" s="171"/>
      <c r="EB90" s="171"/>
      <c r="EC90" s="171"/>
      <c r="ED90" s="171"/>
      <c r="EE90" s="171"/>
      <c r="EF90" s="171"/>
      <c r="EG90" s="171"/>
      <c r="EH90" s="171"/>
      <c r="EI90" s="171"/>
      <c r="EJ90" s="171"/>
      <c r="EK90" s="171"/>
      <c r="EL90" s="171"/>
      <c r="EM90" s="171"/>
      <c r="EN90" s="171"/>
      <c r="EO90" s="171"/>
      <c r="EP90" s="171"/>
      <c r="EQ90" s="171"/>
      <c r="ER90" s="171"/>
      <c r="ES90" s="171"/>
      <c r="ET90" s="171"/>
      <c r="EU90" s="171"/>
      <c r="EV90" s="171"/>
      <c r="EW90" s="171"/>
      <c r="EX90" s="171"/>
      <c r="EY90" s="171"/>
      <c r="EZ90" s="171"/>
      <c r="FA90" s="171"/>
      <c r="FB90" s="171"/>
      <c r="FC90" s="171"/>
      <c r="FD90" s="171"/>
      <c r="FE90" s="171"/>
      <c r="FF90" s="171"/>
      <c r="FG90" s="171"/>
      <c r="FH90" s="171"/>
      <c r="FI90" s="171"/>
      <c r="FJ90" s="171"/>
      <c r="FK90" s="171"/>
      <c r="FL90" s="171"/>
      <c r="FM90" s="171"/>
      <c r="FN90" s="171"/>
      <c r="FO90" s="171"/>
      <c r="FP90" s="171"/>
      <c r="FQ90" s="171"/>
      <c r="FR90" s="171"/>
      <c r="FS90" s="171"/>
      <c r="FT90" s="171"/>
      <c r="FU90" s="171"/>
      <c r="FV90" s="171"/>
      <c r="FW90" s="171"/>
      <c r="FX90" s="171"/>
      <c r="FY90" s="171"/>
      <c r="FZ90" s="171"/>
      <c r="GA90" s="171"/>
      <c r="GB90" s="171"/>
      <c r="GC90" s="171"/>
      <c r="GD90" s="171"/>
      <c r="GE90" s="171"/>
      <c r="GF90" s="171"/>
      <c r="GG90" s="171"/>
      <c r="GH90" s="171"/>
      <c r="GI90" s="171"/>
      <c r="GJ90" s="171"/>
      <c r="GK90" s="171"/>
      <c r="GL90" s="171"/>
      <c r="GM90" s="171"/>
      <c r="GN90" s="171"/>
      <c r="GO90" s="171"/>
      <c r="GP90" s="171"/>
      <c r="GQ90" s="171"/>
      <c r="GR90" s="171"/>
      <c r="GS90" s="171"/>
      <c r="GT90" s="171"/>
      <c r="GU90" s="171"/>
      <c r="GV90" s="171"/>
      <c r="GW90" s="171"/>
      <c r="GX90" s="171"/>
      <c r="GY90" s="171"/>
      <c r="GZ90" s="171"/>
      <c r="HA90" s="171"/>
      <c r="HB90" s="171"/>
      <c r="HC90" s="171"/>
      <c r="HD90" s="171"/>
      <c r="HE90" s="171"/>
      <c r="HF90" s="171"/>
      <c r="HG90" s="171"/>
      <c r="HH90" s="171"/>
      <c r="HI90" s="171"/>
      <c r="HJ90" s="171"/>
      <c r="HK90" s="171"/>
      <c r="HL90" s="171"/>
      <c r="HM90" s="171"/>
      <c r="HN90" s="171"/>
      <c r="HO90" s="171"/>
      <c r="HP90" s="171"/>
      <c r="HQ90" s="171"/>
      <c r="HR90" s="171"/>
      <c r="HS90" s="171"/>
      <c r="HT90" s="171"/>
      <c r="HU90" s="171"/>
      <c r="HV90" s="171"/>
      <c r="HW90" s="171"/>
      <c r="HX90" s="171"/>
      <c r="HY90" s="171"/>
      <c r="HZ90" s="171"/>
      <c r="IA90" s="171"/>
      <c r="IB90" s="171"/>
      <c r="IC90" s="171"/>
      <c r="ID90" s="171"/>
      <c r="IE90" s="171"/>
      <c r="IF90" s="171"/>
      <c r="IG90" s="171"/>
      <c r="IH90" s="171"/>
      <c r="II90" s="171"/>
      <c r="IJ90" s="171"/>
      <c r="IK90" s="171"/>
      <c r="IL90" s="171"/>
      <c r="IM90" s="171"/>
      <c r="IN90" s="171"/>
      <c r="IO90" s="171"/>
      <c r="IP90" s="171"/>
      <c r="IQ90" s="171"/>
      <c r="IR90" s="171"/>
      <c r="IS90" s="171"/>
      <c r="IT90" s="171"/>
      <c r="IU90" s="171"/>
      <c r="IV90" s="171"/>
      <c r="IW90" s="171"/>
      <c r="IX90" s="171"/>
      <c r="IY90" s="171"/>
      <c r="IZ90" s="171"/>
      <c r="JA90" s="171"/>
      <c r="JB90" s="171"/>
      <c r="JC90" s="171"/>
      <c r="JD90" s="171"/>
      <c r="JE90" s="171"/>
      <c r="JF90" s="171"/>
      <c r="JG90" s="171"/>
      <c r="JH90" s="171"/>
      <c r="JI90" s="171"/>
      <c r="JJ90" s="171"/>
      <c r="JK90" s="171"/>
      <c r="JL90" s="171"/>
      <c r="JM90" s="171"/>
      <c r="JN90" s="171"/>
      <c r="JO90" s="171"/>
      <c r="JP90" s="171"/>
      <c r="JQ90" s="171"/>
      <c r="JR90" s="171"/>
      <c r="JS90" s="171"/>
      <c r="JT90" s="171"/>
      <c r="JU90" s="171"/>
      <c r="JV90" s="171"/>
      <c r="JW90" s="171"/>
      <c r="JX90" s="171"/>
      <c r="JY90" s="171"/>
      <c r="JZ90" s="171"/>
      <c r="KA90" s="171"/>
      <c r="KB90" s="171"/>
      <c r="KC90" s="171"/>
      <c r="KD90" s="171"/>
      <c r="KE90" s="171"/>
      <c r="KF90" s="171"/>
      <c r="KG90" s="171"/>
      <c r="KH90" s="171"/>
      <c r="KI90" s="171"/>
      <c r="KJ90" s="171"/>
      <c r="KK90" s="171"/>
      <c r="KL90" s="171"/>
      <c r="KM90" s="171"/>
      <c r="KN90" s="171"/>
      <c r="KO90" s="171"/>
      <c r="KP90" s="171"/>
      <c r="KQ90" s="171"/>
      <c r="KR90" s="171"/>
      <c r="KS90" s="171"/>
      <c r="KT90" s="171"/>
      <c r="KU90" s="171"/>
      <c r="KV90" s="171"/>
      <c r="KW90" s="171"/>
      <c r="KX90" s="171"/>
      <c r="KY90" s="171"/>
      <c r="KZ90" s="171"/>
      <c r="LA90" s="171"/>
      <c r="LB90" s="171"/>
      <c r="LC90" s="171"/>
      <c r="LD90" s="171"/>
      <c r="LE90" s="171"/>
      <c r="LF90" s="171"/>
      <c r="LG90" s="171"/>
      <c r="LH90" s="171"/>
      <c r="LI90" s="171"/>
      <c r="LJ90" s="171"/>
      <c r="LK90" s="171"/>
      <c r="LL90" s="171"/>
      <c r="LM90" s="171"/>
      <c r="LN90" s="171"/>
      <c r="LO90" s="171"/>
      <c r="LP90" s="171"/>
      <c r="LQ90" s="171"/>
      <c r="LR90" s="171"/>
      <c r="LS90" s="171"/>
      <c r="LT90" s="171"/>
      <c r="LU90" s="171"/>
      <c r="LV90" s="171"/>
      <c r="LW90" s="171"/>
      <c r="LX90" s="171"/>
      <c r="LY90" s="171"/>
      <c r="LZ90" s="171"/>
      <c r="MA90" s="171"/>
      <c r="MB90" s="171"/>
      <c r="MC90" s="171"/>
      <c r="MD90" s="171"/>
      <c r="ME90" s="171"/>
      <c r="MF90" s="171"/>
      <c r="MG90" s="171"/>
      <c r="MH90" s="171"/>
      <c r="MI90" s="171"/>
      <c r="MJ90" s="171"/>
      <c r="MK90" s="171"/>
      <c r="ML90" s="171"/>
      <c r="MM90" s="171"/>
      <c r="MN90" s="171"/>
      <c r="MO90" s="171"/>
      <c r="MP90" s="171"/>
      <c r="MQ90" s="171"/>
      <c r="MR90" s="171"/>
      <c r="MS90" s="171"/>
      <c r="MT90" s="171"/>
      <c r="MU90" s="171"/>
      <c r="MV90" s="171"/>
      <c r="MW90" s="171"/>
      <c r="MX90" s="171"/>
      <c r="MY90" s="171"/>
      <c r="MZ90" s="171"/>
      <c r="NA90" s="171"/>
      <c r="NB90" s="171"/>
      <c r="NC90" s="171"/>
      <c r="ND90" s="171"/>
      <c r="NE90" s="171"/>
      <c r="NF90" s="171"/>
      <c r="NG90" s="171"/>
      <c r="NH90" s="171"/>
      <c r="NI90" s="171"/>
      <c r="NJ90" s="171"/>
      <c r="NK90" s="171"/>
      <c r="NL90" s="171"/>
      <c r="NM90" s="171"/>
      <c r="NN90" s="171"/>
      <c r="NO90" s="171"/>
      <c r="NP90" s="171"/>
      <c r="NQ90" s="171"/>
      <c r="NR90" s="171"/>
      <c r="NS90" s="171"/>
      <c r="NT90" s="171"/>
      <c r="NU90" s="171"/>
      <c r="NV90" s="171"/>
      <c r="NW90" s="171"/>
      <c r="NX90" s="171"/>
      <c r="NY90" s="171"/>
      <c r="NZ90" s="171"/>
      <c r="OA90" s="171"/>
      <c r="OB90" s="171"/>
      <c r="OC90" s="171"/>
      <c r="OD90" s="171"/>
      <c r="OE90" s="171"/>
      <c r="OF90" s="171"/>
      <c r="OG90" s="171"/>
      <c r="OH90" s="171"/>
      <c r="OI90" s="171"/>
      <c r="OJ90" s="171"/>
      <c r="OK90" s="171"/>
      <c r="OL90" s="171"/>
      <c r="OM90" s="171"/>
      <c r="ON90" s="171"/>
      <c r="OO90" s="171"/>
      <c r="OP90" s="171"/>
      <c r="OQ90" s="171"/>
      <c r="OR90" s="171"/>
      <c r="OS90" s="171"/>
      <c r="OT90" s="171"/>
      <c r="OU90" s="171"/>
      <c r="OV90" s="171"/>
      <c r="OW90" s="171"/>
      <c r="OX90" s="171"/>
      <c r="OY90" s="171"/>
      <c r="OZ90" s="171"/>
      <c r="PA90" s="171"/>
      <c r="PB90" s="171"/>
      <c r="PC90" s="171"/>
      <c r="PD90" s="171"/>
      <c r="PE90" s="171"/>
      <c r="PF90" s="171"/>
      <c r="PG90" s="171"/>
      <c r="PH90" s="171"/>
      <c r="PI90" s="171"/>
      <c r="PJ90" s="171"/>
      <c r="PK90" s="171"/>
      <c r="PL90" s="171"/>
      <c r="PM90" s="171"/>
      <c r="PN90" s="171"/>
      <c r="PO90" s="171"/>
      <c r="PP90" s="171"/>
      <c r="PQ90" s="171"/>
      <c r="PR90" s="171"/>
      <c r="PS90" s="171"/>
      <c r="PT90" s="171"/>
      <c r="PU90" s="171"/>
      <c r="PV90" s="171"/>
      <c r="PW90" s="171"/>
      <c r="PX90" s="171"/>
      <c r="PY90" s="171"/>
      <c r="PZ90" s="171"/>
      <c r="QA90" s="171"/>
      <c r="QB90" s="171"/>
      <c r="QC90" s="171"/>
      <c r="QD90" s="171"/>
      <c r="QE90" s="171"/>
      <c r="QF90" s="171"/>
      <c r="QG90" s="171"/>
      <c r="QH90" s="171"/>
      <c r="QI90" s="171"/>
      <c r="QJ90" s="171"/>
      <c r="QK90" s="171"/>
      <c r="QL90" s="171"/>
      <c r="QM90" s="171"/>
      <c r="QN90" s="171"/>
      <c r="QO90" s="171"/>
      <c r="QP90" s="171"/>
      <c r="QQ90" s="171"/>
      <c r="QR90" s="171"/>
      <c r="QS90" s="171"/>
      <c r="QT90" s="171"/>
      <c r="QU90" s="171"/>
      <c r="QV90" s="171"/>
      <c r="QW90" s="171"/>
      <c r="QX90" s="171"/>
      <c r="QY90" s="171"/>
      <c r="QZ90" s="171"/>
      <c r="RA90" s="171"/>
      <c r="RB90" s="171"/>
      <c r="RC90" s="171"/>
      <c r="RD90" s="171"/>
      <c r="RE90" s="171"/>
      <c r="RF90" s="171"/>
      <c r="RG90" s="171"/>
      <c r="RH90" s="171"/>
      <c r="RI90" s="171"/>
      <c r="RJ90" s="171"/>
      <c r="RK90" s="171"/>
      <c r="RL90" s="171"/>
      <c r="RM90" s="171"/>
      <c r="RN90" s="171"/>
      <c r="RO90" s="171"/>
      <c r="RP90" s="171"/>
      <c r="RQ90" s="171"/>
      <c r="RR90" s="171"/>
      <c r="RS90" s="171"/>
      <c r="RT90" s="171"/>
      <c r="RU90" s="171"/>
      <c r="RV90" s="171"/>
      <c r="RW90" s="171"/>
      <c r="RX90" s="171"/>
      <c r="RY90" s="171"/>
      <c r="RZ90" s="171"/>
      <c r="SA90" s="171"/>
      <c r="SB90" s="171"/>
      <c r="SC90" s="171"/>
      <c r="SD90" s="171"/>
      <c r="SE90" s="171"/>
      <c r="SF90" s="171"/>
      <c r="SG90" s="171"/>
      <c r="SH90" s="171"/>
      <c r="SI90" s="171"/>
      <c r="SJ90" s="171"/>
      <c r="SK90" s="171"/>
      <c r="SL90" s="171"/>
      <c r="SM90" s="171"/>
      <c r="SN90" s="171"/>
      <c r="SO90" s="171"/>
      <c r="SP90" s="171"/>
      <c r="SQ90" s="171"/>
      <c r="SR90" s="171"/>
      <c r="SS90" s="171"/>
      <c r="ST90" s="171"/>
      <c r="SU90" s="171"/>
      <c r="SV90" s="171"/>
      <c r="SW90" s="171"/>
      <c r="SX90" s="171"/>
      <c r="SY90" s="171"/>
      <c r="SZ90" s="171"/>
      <c r="TA90" s="171"/>
      <c r="TB90" s="171"/>
      <c r="TC90" s="171"/>
      <c r="TD90" s="171"/>
      <c r="TE90" s="171"/>
      <c r="TF90" s="171"/>
      <c r="TG90" s="171"/>
      <c r="TH90" s="171"/>
      <c r="TI90" s="171"/>
      <c r="TJ90" s="171"/>
      <c r="TK90" s="171"/>
      <c r="TL90" s="171"/>
      <c r="TM90" s="171"/>
      <c r="TN90" s="171"/>
      <c r="TO90" s="171"/>
      <c r="TP90" s="171"/>
      <c r="TQ90" s="171"/>
      <c r="TR90" s="171"/>
      <c r="TS90" s="171"/>
      <c r="TT90" s="171"/>
      <c r="TU90" s="171"/>
      <c r="TV90" s="171"/>
      <c r="TW90" s="171"/>
      <c r="TX90" s="171"/>
      <c r="TY90" s="171"/>
      <c r="TZ90" s="171"/>
      <c r="UA90" s="171"/>
      <c r="UB90" s="171"/>
      <c r="UC90" s="171"/>
      <c r="UD90" s="171"/>
      <c r="UE90" s="171"/>
      <c r="UF90" s="171"/>
      <c r="UG90" s="171"/>
      <c r="UH90" s="171"/>
      <c r="UI90" s="171"/>
      <c r="UJ90" s="171"/>
      <c r="UK90" s="171"/>
      <c r="UL90" s="171"/>
      <c r="UM90" s="171"/>
      <c r="UN90" s="171"/>
      <c r="UO90" s="171"/>
      <c r="UP90" s="171"/>
      <c r="UQ90" s="171"/>
      <c r="UR90" s="171"/>
      <c r="US90" s="171"/>
      <c r="UT90" s="171"/>
      <c r="UU90" s="171"/>
      <c r="UV90" s="171"/>
      <c r="UW90" s="171"/>
      <c r="UX90" s="171"/>
      <c r="UY90" s="171"/>
      <c r="UZ90" s="171"/>
      <c r="VA90" s="171"/>
      <c r="VB90" s="171"/>
      <c r="VC90" s="171"/>
      <c r="VD90" s="171"/>
      <c r="VE90" s="171"/>
      <c r="VF90" s="171"/>
      <c r="VG90" s="171"/>
      <c r="VH90" s="171"/>
      <c r="VI90" s="171"/>
      <c r="VJ90" s="171"/>
      <c r="VK90" s="171"/>
      <c r="VL90" s="171"/>
      <c r="VM90" s="171"/>
      <c r="VN90" s="171"/>
      <c r="VO90" s="171"/>
      <c r="VP90" s="171"/>
      <c r="VQ90" s="171"/>
      <c r="VR90" s="171"/>
      <c r="VS90" s="171"/>
      <c r="VT90" s="171"/>
      <c r="VU90" s="171"/>
      <c r="VV90" s="171"/>
      <c r="VW90" s="171"/>
      <c r="VX90" s="171"/>
      <c r="VY90" s="171"/>
      <c r="VZ90" s="171"/>
      <c r="WA90" s="171"/>
      <c r="WB90" s="171"/>
      <c r="WC90" s="171"/>
      <c r="WD90" s="171"/>
      <c r="WE90" s="171"/>
      <c r="WF90" s="171"/>
      <c r="WG90" s="171"/>
      <c r="WH90" s="171"/>
      <c r="WI90" s="171"/>
      <c r="WJ90" s="171"/>
      <c r="WK90" s="171"/>
      <c r="WL90" s="171"/>
      <c r="WM90" s="171"/>
      <c r="WN90" s="171"/>
      <c r="WO90" s="171"/>
      <c r="WP90" s="171"/>
      <c r="WQ90" s="171"/>
      <c r="WR90" s="171"/>
      <c r="WS90" s="171"/>
      <c r="WT90" s="171"/>
      <c r="WU90" s="171"/>
      <c r="WV90" s="171"/>
      <c r="WW90" s="171"/>
      <c r="WX90" s="171"/>
      <c r="WY90" s="171"/>
      <c r="WZ90" s="171"/>
      <c r="XA90" s="171"/>
      <c r="XB90" s="171"/>
      <c r="XC90" s="171"/>
      <c r="XD90" s="171"/>
      <c r="XE90" s="171"/>
      <c r="XF90" s="171"/>
      <c r="XG90" s="171"/>
      <c r="XH90" s="171"/>
      <c r="XI90" s="171"/>
      <c r="XJ90" s="171"/>
      <c r="XK90" s="171"/>
      <c r="XL90" s="171"/>
      <c r="XM90" s="171"/>
      <c r="XN90" s="171"/>
      <c r="XO90" s="171"/>
      <c r="XP90" s="171"/>
      <c r="XQ90" s="171"/>
      <c r="XR90" s="171"/>
      <c r="XS90" s="171"/>
      <c r="XT90" s="171"/>
      <c r="XU90" s="171"/>
      <c r="XV90" s="171"/>
      <c r="XW90" s="171"/>
      <c r="XX90" s="171"/>
      <c r="XY90" s="171"/>
      <c r="XZ90" s="171"/>
      <c r="YA90" s="171"/>
      <c r="YB90" s="171"/>
      <c r="YC90" s="171"/>
      <c r="YD90" s="171"/>
      <c r="YE90" s="171"/>
      <c r="YF90" s="171"/>
      <c r="YG90" s="171"/>
      <c r="YH90" s="171"/>
      <c r="YI90" s="171"/>
      <c r="YJ90" s="171"/>
      <c r="YK90" s="171"/>
      <c r="YL90" s="171"/>
      <c r="YM90" s="171"/>
      <c r="YN90" s="171"/>
      <c r="YO90" s="171"/>
      <c r="YP90" s="171"/>
      <c r="YQ90" s="171"/>
      <c r="YR90" s="171"/>
      <c r="YS90" s="171"/>
      <c r="YT90" s="171"/>
      <c r="YU90" s="171"/>
      <c r="YV90" s="171"/>
      <c r="YW90" s="171"/>
      <c r="YX90" s="171"/>
      <c r="YY90" s="171"/>
      <c r="YZ90" s="171"/>
      <c r="ZA90" s="171"/>
      <c r="ZB90" s="171"/>
      <c r="ZC90" s="171"/>
      <c r="ZD90" s="171"/>
      <c r="ZE90" s="171"/>
      <c r="ZF90" s="171"/>
      <c r="ZG90" s="171"/>
      <c r="ZH90" s="171"/>
      <c r="ZI90" s="171"/>
      <c r="ZJ90" s="171"/>
      <c r="ZK90" s="171"/>
      <c r="ZL90" s="171"/>
      <c r="ZM90" s="171"/>
      <c r="ZN90" s="171"/>
      <c r="ZO90" s="171"/>
      <c r="ZP90" s="171"/>
      <c r="ZQ90" s="171"/>
      <c r="ZR90" s="171"/>
      <c r="ZS90" s="171"/>
      <c r="ZT90" s="171"/>
      <c r="ZU90" s="171"/>
      <c r="ZV90" s="171"/>
      <c r="ZW90" s="171"/>
      <c r="ZX90" s="171"/>
      <c r="ZY90" s="171"/>
      <c r="ZZ90" s="171"/>
      <c r="AAA90" s="171"/>
      <c r="AAB90" s="171"/>
      <c r="AAC90" s="171"/>
      <c r="AAD90" s="171"/>
      <c r="AAE90" s="171"/>
      <c r="AAF90" s="171"/>
      <c r="AAG90" s="171"/>
      <c r="AAH90" s="171"/>
      <c r="AAI90" s="171"/>
      <c r="AAJ90" s="171"/>
      <c r="AAK90" s="171"/>
      <c r="AAL90" s="171"/>
      <c r="AAM90" s="171"/>
      <c r="AAN90" s="171"/>
      <c r="AAO90" s="171"/>
      <c r="AAP90" s="171"/>
      <c r="AAQ90" s="171"/>
      <c r="AAR90" s="171"/>
      <c r="AAS90" s="171"/>
      <c r="AAT90" s="171"/>
      <c r="AAU90" s="171"/>
      <c r="AAV90" s="171"/>
      <c r="AAW90" s="171"/>
      <c r="AAX90" s="171"/>
      <c r="AAY90" s="171"/>
      <c r="AAZ90" s="171"/>
      <c r="ABA90" s="171"/>
      <c r="ABB90" s="171"/>
      <c r="ABC90" s="171"/>
      <c r="ABD90" s="171"/>
      <c r="ABE90" s="171"/>
      <c r="ABF90" s="171"/>
      <c r="ABG90" s="171"/>
      <c r="ABH90" s="171"/>
      <c r="ABI90" s="171"/>
      <c r="ABJ90" s="171"/>
      <c r="ABK90" s="171"/>
      <c r="ABL90" s="171"/>
      <c r="ABM90" s="171"/>
      <c r="ABN90" s="171"/>
      <c r="ABO90" s="171"/>
      <c r="ABP90" s="171"/>
      <c r="ABQ90" s="171"/>
      <c r="ABR90" s="171"/>
      <c r="ABS90" s="171"/>
      <c r="ABT90" s="171"/>
      <c r="ABU90" s="171"/>
      <c r="ABV90" s="171"/>
      <c r="ABW90" s="171"/>
      <c r="ABX90" s="171"/>
      <c r="ABY90" s="171"/>
      <c r="ABZ90" s="171"/>
      <c r="ACA90" s="171"/>
      <c r="ACB90" s="171"/>
    </row>
    <row r="91" spans="1:756" s="172" customFormat="1" ht="15.75" customHeight="1" x14ac:dyDescent="0.2">
      <c r="A91" s="170">
        <v>49</v>
      </c>
      <c r="B91" s="187"/>
      <c r="C91" s="188"/>
      <c r="D91" s="169"/>
      <c r="E91" s="169"/>
      <c r="F91" s="150" t="str">
        <f t="shared" si="8"/>
        <v/>
      </c>
      <c r="G91" s="169"/>
      <c r="H91" s="169"/>
      <c r="I91" s="169"/>
      <c r="J91" s="169"/>
      <c r="K91" s="169"/>
      <c r="L91" s="169"/>
      <c r="M91" s="169"/>
      <c r="N91" s="169"/>
      <c r="O91" s="169"/>
      <c r="P91" s="169"/>
      <c r="Q91" s="150" t="str">
        <f t="shared" si="9"/>
        <v/>
      </c>
      <c r="R91" s="169"/>
      <c r="S91" s="182"/>
      <c r="T91" s="183" t="str">
        <f t="shared" si="22"/>
        <v/>
      </c>
      <c r="U91" s="169"/>
      <c r="V91" s="184"/>
      <c r="W91" s="185" t="str">
        <f t="shared" si="23"/>
        <v/>
      </c>
      <c r="X91" s="169"/>
      <c r="Y91" s="184"/>
      <c r="Z91" s="186" t="str">
        <f t="shared" si="24"/>
        <v/>
      </c>
      <c r="AA91" s="168"/>
      <c r="AB91" s="151" t="str">
        <f t="shared" si="13"/>
        <v/>
      </c>
      <c r="AC91" s="169"/>
      <c r="AD91" s="169"/>
      <c r="AE91" s="169"/>
      <c r="AF91" s="169"/>
      <c r="AG91" s="169"/>
      <c r="AH91" s="169"/>
      <c r="AI91" s="169"/>
      <c r="AJ91" s="169"/>
      <c r="AK91" s="169"/>
      <c r="AL91" s="169"/>
      <c r="AM91" s="169"/>
      <c r="AN91" s="169"/>
      <c r="AO91" s="169"/>
      <c r="AP91" s="169"/>
      <c r="AQ91" s="170" t="str">
        <f t="shared" si="14"/>
        <v/>
      </c>
      <c r="AR91" s="515" t="str">
        <f t="shared" si="15"/>
        <v/>
      </c>
      <c r="AS91" s="515"/>
      <c r="AT91" s="171"/>
      <c r="AU91" s="171"/>
      <c r="AV91" s="171"/>
      <c r="AW91" s="171"/>
      <c r="AX91" s="171"/>
      <c r="AY91" s="171"/>
      <c r="AZ91" s="171"/>
      <c r="BA91" s="171"/>
      <c r="BB91" s="171"/>
      <c r="BC91" s="171"/>
      <c r="BD91" s="171"/>
      <c r="BE91" s="171"/>
      <c r="BF91" s="210"/>
      <c r="BG91" s="218">
        <f t="shared" si="16"/>
        <v>0</v>
      </c>
      <c r="BH91" s="219">
        <f t="shared" si="17"/>
        <v>0</v>
      </c>
      <c r="BI91" s="220">
        <f t="shared" si="18"/>
        <v>0</v>
      </c>
      <c r="BJ91" s="221">
        <f t="shared" si="19"/>
        <v>0</v>
      </c>
      <c r="BK91" s="556"/>
      <c r="BL91" s="556"/>
      <c r="BM91" s="171"/>
      <c r="BN91" s="171"/>
      <c r="BO91" s="171"/>
      <c r="BP91" s="171"/>
      <c r="BQ91" s="171"/>
      <c r="BR91" s="171"/>
      <c r="BS91" s="171"/>
      <c r="BT91" s="171"/>
      <c r="BU91" s="171"/>
      <c r="BV91" s="171"/>
      <c r="BW91" s="171"/>
      <c r="BX91" s="171"/>
      <c r="BY91" s="171"/>
      <c r="BZ91" s="171"/>
      <c r="CA91" s="171"/>
      <c r="CB91" s="171"/>
      <c r="CC91" s="171"/>
      <c r="CD91" s="171"/>
      <c r="CE91" s="171"/>
      <c r="CF91" s="171"/>
      <c r="CG91" s="171"/>
      <c r="CH91" s="171"/>
      <c r="CI91" s="171"/>
      <c r="CJ91" s="171"/>
      <c r="CK91" s="171"/>
      <c r="CL91" s="171"/>
      <c r="CM91" s="171"/>
      <c r="CN91" s="171"/>
      <c r="CO91" s="171"/>
      <c r="CP91" s="171"/>
      <c r="CQ91" s="171"/>
      <c r="CR91" s="171"/>
      <c r="CS91" s="171"/>
      <c r="CT91" s="171"/>
      <c r="CU91" s="171"/>
      <c r="CV91" s="171"/>
      <c r="CW91" s="171"/>
      <c r="CX91" s="171"/>
      <c r="CY91" s="171"/>
      <c r="CZ91" s="171"/>
      <c r="DA91" s="171"/>
      <c r="DB91" s="171"/>
      <c r="DC91" s="171"/>
      <c r="DD91" s="171"/>
      <c r="DE91" s="171"/>
      <c r="DF91" s="171"/>
      <c r="DG91" s="171"/>
      <c r="DH91" s="171"/>
      <c r="DI91" s="171"/>
      <c r="DJ91" s="171"/>
      <c r="DK91" s="171"/>
      <c r="DL91" s="171"/>
      <c r="DM91" s="171"/>
      <c r="DN91" s="171"/>
      <c r="DO91" s="171"/>
      <c r="DP91" s="171"/>
      <c r="DQ91" s="171"/>
      <c r="DR91" s="171"/>
      <c r="DS91" s="171"/>
      <c r="DT91" s="171"/>
      <c r="DU91" s="171"/>
      <c r="DV91" s="171"/>
      <c r="DW91" s="171"/>
      <c r="DX91" s="171"/>
      <c r="DY91" s="171"/>
      <c r="DZ91" s="171"/>
      <c r="EA91" s="171"/>
      <c r="EB91" s="171"/>
      <c r="EC91" s="171"/>
      <c r="ED91" s="171"/>
      <c r="EE91" s="171"/>
      <c r="EF91" s="171"/>
      <c r="EG91" s="171"/>
      <c r="EH91" s="171"/>
      <c r="EI91" s="171"/>
      <c r="EJ91" s="171"/>
      <c r="EK91" s="171"/>
      <c r="EL91" s="171"/>
      <c r="EM91" s="171"/>
      <c r="EN91" s="171"/>
      <c r="EO91" s="171"/>
      <c r="EP91" s="171"/>
      <c r="EQ91" s="171"/>
      <c r="ER91" s="171"/>
      <c r="ES91" s="171"/>
      <c r="ET91" s="171"/>
      <c r="EU91" s="171"/>
      <c r="EV91" s="171"/>
      <c r="EW91" s="171"/>
      <c r="EX91" s="171"/>
      <c r="EY91" s="171"/>
      <c r="EZ91" s="171"/>
      <c r="FA91" s="171"/>
      <c r="FB91" s="171"/>
      <c r="FC91" s="171"/>
      <c r="FD91" s="171"/>
      <c r="FE91" s="171"/>
      <c r="FF91" s="171"/>
      <c r="FG91" s="171"/>
      <c r="FH91" s="171"/>
      <c r="FI91" s="171"/>
      <c r="FJ91" s="171"/>
      <c r="FK91" s="171"/>
      <c r="FL91" s="171"/>
      <c r="FM91" s="171"/>
      <c r="FN91" s="171"/>
      <c r="FO91" s="171"/>
      <c r="FP91" s="171"/>
      <c r="FQ91" s="171"/>
      <c r="FR91" s="171"/>
      <c r="FS91" s="171"/>
      <c r="FT91" s="171"/>
      <c r="FU91" s="171"/>
      <c r="FV91" s="171"/>
      <c r="FW91" s="171"/>
      <c r="FX91" s="171"/>
      <c r="FY91" s="171"/>
      <c r="FZ91" s="171"/>
      <c r="GA91" s="171"/>
      <c r="GB91" s="171"/>
      <c r="GC91" s="171"/>
      <c r="GD91" s="171"/>
      <c r="GE91" s="171"/>
      <c r="GF91" s="171"/>
      <c r="GG91" s="171"/>
      <c r="GH91" s="171"/>
      <c r="GI91" s="171"/>
      <c r="GJ91" s="171"/>
      <c r="GK91" s="171"/>
      <c r="GL91" s="171"/>
      <c r="GM91" s="171"/>
      <c r="GN91" s="171"/>
      <c r="GO91" s="171"/>
      <c r="GP91" s="171"/>
      <c r="GQ91" s="171"/>
      <c r="GR91" s="171"/>
      <c r="GS91" s="171"/>
      <c r="GT91" s="171"/>
      <c r="GU91" s="171"/>
      <c r="GV91" s="171"/>
      <c r="GW91" s="171"/>
      <c r="GX91" s="171"/>
      <c r="GY91" s="171"/>
      <c r="GZ91" s="171"/>
      <c r="HA91" s="171"/>
      <c r="HB91" s="171"/>
      <c r="HC91" s="171"/>
      <c r="HD91" s="171"/>
      <c r="HE91" s="171"/>
      <c r="HF91" s="171"/>
      <c r="HG91" s="171"/>
      <c r="HH91" s="171"/>
      <c r="HI91" s="171"/>
      <c r="HJ91" s="171"/>
      <c r="HK91" s="171"/>
      <c r="HL91" s="171"/>
      <c r="HM91" s="171"/>
      <c r="HN91" s="171"/>
      <c r="HO91" s="171"/>
      <c r="HP91" s="171"/>
      <c r="HQ91" s="171"/>
      <c r="HR91" s="171"/>
      <c r="HS91" s="171"/>
      <c r="HT91" s="171"/>
      <c r="HU91" s="171"/>
      <c r="HV91" s="171"/>
      <c r="HW91" s="171"/>
      <c r="HX91" s="171"/>
      <c r="HY91" s="171"/>
      <c r="HZ91" s="171"/>
      <c r="IA91" s="171"/>
      <c r="IB91" s="171"/>
      <c r="IC91" s="171"/>
      <c r="ID91" s="171"/>
      <c r="IE91" s="171"/>
      <c r="IF91" s="171"/>
      <c r="IG91" s="171"/>
      <c r="IH91" s="171"/>
      <c r="II91" s="171"/>
      <c r="IJ91" s="171"/>
      <c r="IK91" s="171"/>
      <c r="IL91" s="171"/>
      <c r="IM91" s="171"/>
      <c r="IN91" s="171"/>
      <c r="IO91" s="171"/>
      <c r="IP91" s="171"/>
      <c r="IQ91" s="171"/>
      <c r="IR91" s="171"/>
      <c r="IS91" s="171"/>
      <c r="IT91" s="171"/>
      <c r="IU91" s="171"/>
      <c r="IV91" s="171"/>
      <c r="IW91" s="171"/>
      <c r="IX91" s="171"/>
      <c r="IY91" s="171"/>
      <c r="IZ91" s="171"/>
      <c r="JA91" s="171"/>
      <c r="JB91" s="171"/>
      <c r="JC91" s="171"/>
      <c r="JD91" s="171"/>
      <c r="JE91" s="171"/>
      <c r="JF91" s="171"/>
      <c r="JG91" s="171"/>
      <c r="JH91" s="171"/>
      <c r="JI91" s="171"/>
      <c r="JJ91" s="171"/>
      <c r="JK91" s="171"/>
      <c r="JL91" s="171"/>
      <c r="JM91" s="171"/>
      <c r="JN91" s="171"/>
      <c r="JO91" s="171"/>
      <c r="JP91" s="171"/>
      <c r="JQ91" s="171"/>
      <c r="JR91" s="171"/>
      <c r="JS91" s="171"/>
      <c r="JT91" s="171"/>
      <c r="JU91" s="171"/>
      <c r="JV91" s="171"/>
      <c r="JW91" s="171"/>
      <c r="JX91" s="171"/>
      <c r="JY91" s="171"/>
      <c r="JZ91" s="171"/>
      <c r="KA91" s="171"/>
      <c r="KB91" s="171"/>
      <c r="KC91" s="171"/>
      <c r="KD91" s="171"/>
      <c r="KE91" s="171"/>
      <c r="KF91" s="171"/>
      <c r="KG91" s="171"/>
      <c r="KH91" s="171"/>
      <c r="KI91" s="171"/>
      <c r="KJ91" s="171"/>
      <c r="KK91" s="171"/>
      <c r="KL91" s="171"/>
      <c r="KM91" s="171"/>
      <c r="KN91" s="171"/>
      <c r="KO91" s="171"/>
      <c r="KP91" s="171"/>
      <c r="KQ91" s="171"/>
      <c r="KR91" s="171"/>
      <c r="KS91" s="171"/>
      <c r="KT91" s="171"/>
      <c r="KU91" s="171"/>
      <c r="KV91" s="171"/>
      <c r="KW91" s="171"/>
      <c r="KX91" s="171"/>
      <c r="KY91" s="171"/>
      <c r="KZ91" s="171"/>
      <c r="LA91" s="171"/>
      <c r="LB91" s="171"/>
      <c r="LC91" s="171"/>
      <c r="LD91" s="171"/>
      <c r="LE91" s="171"/>
      <c r="LF91" s="171"/>
      <c r="LG91" s="171"/>
      <c r="LH91" s="171"/>
      <c r="LI91" s="171"/>
      <c r="LJ91" s="171"/>
      <c r="LK91" s="171"/>
      <c r="LL91" s="171"/>
      <c r="LM91" s="171"/>
      <c r="LN91" s="171"/>
      <c r="LO91" s="171"/>
      <c r="LP91" s="171"/>
      <c r="LQ91" s="171"/>
      <c r="LR91" s="171"/>
      <c r="LS91" s="171"/>
      <c r="LT91" s="171"/>
      <c r="LU91" s="171"/>
      <c r="LV91" s="171"/>
      <c r="LW91" s="171"/>
      <c r="LX91" s="171"/>
      <c r="LY91" s="171"/>
      <c r="LZ91" s="171"/>
      <c r="MA91" s="171"/>
      <c r="MB91" s="171"/>
      <c r="MC91" s="171"/>
      <c r="MD91" s="171"/>
      <c r="ME91" s="171"/>
      <c r="MF91" s="171"/>
      <c r="MG91" s="171"/>
      <c r="MH91" s="171"/>
      <c r="MI91" s="171"/>
      <c r="MJ91" s="171"/>
      <c r="MK91" s="171"/>
      <c r="ML91" s="171"/>
      <c r="MM91" s="171"/>
      <c r="MN91" s="171"/>
      <c r="MO91" s="171"/>
      <c r="MP91" s="171"/>
      <c r="MQ91" s="171"/>
      <c r="MR91" s="171"/>
      <c r="MS91" s="171"/>
      <c r="MT91" s="171"/>
      <c r="MU91" s="171"/>
      <c r="MV91" s="171"/>
      <c r="MW91" s="171"/>
      <c r="MX91" s="171"/>
      <c r="MY91" s="171"/>
      <c r="MZ91" s="171"/>
      <c r="NA91" s="171"/>
      <c r="NB91" s="171"/>
      <c r="NC91" s="171"/>
      <c r="ND91" s="171"/>
      <c r="NE91" s="171"/>
      <c r="NF91" s="171"/>
      <c r="NG91" s="171"/>
      <c r="NH91" s="171"/>
      <c r="NI91" s="171"/>
      <c r="NJ91" s="171"/>
      <c r="NK91" s="171"/>
      <c r="NL91" s="171"/>
      <c r="NM91" s="171"/>
      <c r="NN91" s="171"/>
      <c r="NO91" s="171"/>
      <c r="NP91" s="171"/>
      <c r="NQ91" s="171"/>
      <c r="NR91" s="171"/>
      <c r="NS91" s="171"/>
      <c r="NT91" s="171"/>
      <c r="NU91" s="171"/>
      <c r="NV91" s="171"/>
      <c r="NW91" s="171"/>
      <c r="NX91" s="171"/>
      <c r="NY91" s="171"/>
      <c r="NZ91" s="171"/>
      <c r="OA91" s="171"/>
      <c r="OB91" s="171"/>
      <c r="OC91" s="171"/>
      <c r="OD91" s="171"/>
      <c r="OE91" s="171"/>
      <c r="OF91" s="171"/>
      <c r="OG91" s="171"/>
      <c r="OH91" s="171"/>
      <c r="OI91" s="171"/>
      <c r="OJ91" s="171"/>
      <c r="OK91" s="171"/>
      <c r="OL91" s="171"/>
      <c r="OM91" s="171"/>
      <c r="ON91" s="171"/>
      <c r="OO91" s="171"/>
      <c r="OP91" s="171"/>
      <c r="OQ91" s="171"/>
      <c r="OR91" s="171"/>
      <c r="OS91" s="171"/>
      <c r="OT91" s="171"/>
      <c r="OU91" s="171"/>
      <c r="OV91" s="171"/>
      <c r="OW91" s="171"/>
      <c r="OX91" s="171"/>
      <c r="OY91" s="171"/>
      <c r="OZ91" s="171"/>
      <c r="PA91" s="171"/>
      <c r="PB91" s="171"/>
      <c r="PC91" s="171"/>
      <c r="PD91" s="171"/>
      <c r="PE91" s="171"/>
      <c r="PF91" s="171"/>
      <c r="PG91" s="171"/>
      <c r="PH91" s="171"/>
      <c r="PI91" s="171"/>
      <c r="PJ91" s="171"/>
      <c r="PK91" s="171"/>
      <c r="PL91" s="171"/>
      <c r="PM91" s="171"/>
      <c r="PN91" s="171"/>
      <c r="PO91" s="171"/>
      <c r="PP91" s="171"/>
      <c r="PQ91" s="171"/>
      <c r="PR91" s="171"/>
      <c r="PS91" s="171"/>
      <c r="PT91" s="171"/>
      <c r="PU91" s="171"/>
      <c r="PV91" s="171"/>
      <c r="PW91" s="171"/>
      <c r="PX91" s="171"/>
      <c r="PY91" s="171"/>
      <c r="PZ91" s="171"/>
      <c r="QA91" s="171"/>
      <c r="QB91" s="171"/>
      <c r="QC91" s="171"/>
      <c r="QD91" s="171"/>
      <c r="QE91" s="171"/>
      <c r="QF91" s="171"/>
      <c r="QG91" s="171"/>
      <c r="QH91" s="171"/>
      <c r="QI91" s="171"/>
      <c r="QJ91" s="171"/>
      <c r="QK91" s="171"/>
      <c r="QL91" s="171"/>
      <c r="QM91" s="171"/>
      <c r="QN91" s="171"/>
      <c r="QO91" s="171"/>
      <c r="QP91" s="171"/>
      <c r="QQ91" s="171"/>
      <c r="QR91" s="171"/>
      <c r="QS91" s="171"/>
      <c r="QT91" s="171"/>
      <c r="QU91" s="171"/>
      <c r="QV91" s="171"/>
      <c r="QW91" s="171"/>
      <c r="QX91" s="171"/>
      <c r="QY91" s="171"/>
      <c r="QZ91" s="171"/>
      <c r="RA91" s="171"/>
      <c r="RB91" s="171"/>
      <c r="RC91" s="171"/>
      <c r="RD91" s="171"/>
      <c r="RE91" s="171"/>
      <c r="RF91" s="171"/>
      <c r="RG91" s="171"/>
      <c r="RH91" s="171"/>
      <c r="RI91" s="171"/>
      <c r="RJ91" s="171"/>
      <c r="RK91" s="171"/>
      <c r="RL91" s="171"/>
      <c r="RM91" s="171"/>
      <c r="RN91" s="171"/>
      <c r="RO91" s="171"/>
      <c r="RP91" s="171"/>
      <c r="RQ91" s="171"/>
      <c r="RR91" s="171"/>
      <c r="RS91" s="171"/>
      <c r="RT91" s="171"/>
      <c r="RU91" s="171"/>
      <c r="RV91" s="171"/>
      <c r="RW91" s="171"/>
      <c r="RX91" s="171"/>
      <c r="RY91" s="171"/>
      <c r="RZ91" s="171"/>
      <c r="SA91" s="171"/>
      <c r="SB91" s="171"/>
      <c r="SC91" s="171"/>
      <c r="SD91" s="171"/>
      <c r="SE91" s="171"/>
      <c r="SF91" s="171"/>
      <c r="SG91" s="171"/>
      <c r="SH91" s="171"/>
      <c r="SI91" s="171"/>
      <c r="SJ91" s="171"/>
      <c r="SK91" s="171"/>
      <c r="SL91" s="171"/>
      <c r="SM91" s="171"/>
      <c r="SN91" s="171"/>
      <c r="SO91" s="171"/>
      <c r="SP91" s="171"/>
      <c r="SQ91" s="171"/>
      <c r="SR91" s="171"/>
      <c r="SS91" s="171"/>
      <c r="ST91" s="171"/>
      <c r="SU91" s="171"/>
      <c r="SV91" s="171"/>
      <c r="SW91" s="171"/>
      <c r="SX91" s="171"/>
      <c r="SY91" s="171"/>
      <c r="SZ91" s="171"/>
      <c r="TA91" s="171"/>
      <c r="TB91" s="171"/>
      <c r="TC91" s="171"/>
      <c r="TD91" s="171"/>
      <c r="TE91" s="171"/>
      <c r="TF91" s="171"/>
      <c r="TG91" s="171"/>
      <c r="TH91" s="171"/>
      <c r="TI91" s="171"/>
      <c r="TJ91" s="171"/>
      <c r="TK91" s="171"/>
      <c r="TL91" s="171"/>
      <c r="TM91" s="171"/>
      <c r="TN91" s="171"/>
      <c r="TO91" s="171"/>
      <c r="TP91" s="171"/>
      <c r="TQ91" s="171"/>
      <c r="TR91" s="171"/>
      <c r="TS91" s="171"/>
      <c r="TT91" s="171"/>
      <c r="TU91" s="171"/>
      <c r="TV91" s="171"/>
      <c r="TW91" s="171"/>
      <c r="TX91" s="171"/>
      <c r="TY91" s="171"/>
      <c r="TZ91" s="171"/>
      <c r="UA91" s="171"/>
      <c r="UB91" s="171"/>
      <c r="UC91" s="171"/>
      <c r="UD91" s="171"/>
      <c r="UE91" s="171"/>
      <c r="UF91" s="171"/>
      <c r="UG91" s="171"/>
      <c r="UH91" s="171"/>
      <c r="UI91" s="171"/>
      <c r="UJ91" s="171"/>
      <c r="UK91" s="171"/>
      <c r="UL91" s="171"/>
      <c r="UM91" s="171"/>
      <c r="UN91" s="171"/>
      <c r="UO91" s="171"/>
      <c r="UP91" s="171"/>
      <c r="UQ91" s="171"/>
      <c r="UR91" s="171"/>
      <c r="US91" s="171"/>
      <c r="UT91" s="171"/>
      <c r="UU91" s="171"/>
      <c r="UV91" s="171"/>
      <c r="UW91" s="171"/>
      <c r="UX91" s="171"/>
      <c r="UY91" s="171"/>
      <c r="UZ91" s="171"/>
      <c r="VA91" s="171"/>
      <c r="VB91" s="171"/>
      <c r="VC91" s="171"/>
      <c r="VD91" s="171"/>
      <c r="VE91" s="171"/>
      <c r="VF91" s="171"/>
      <c r="VG91" s="171"/>
      <c r="VH91" s="171"/>
      <c r="VI91" s="171"/>
      <c r="VJ91" s="171"/>
      <c r="VK91" s="171"/>
      <c r="VL91" s="171"/>
      <c r="VM91" s="171"/>
      <c r="VN91" s="171"/>
      <c r="VO91" s="171"/>
      <c r="VP91" s="171"/>
      <c r="VQ91" s="171"/>
      <c r="VR91" s="171"/>
      <c r="VS91" s="171"/>
      <c r="VT91" s="171"/>
      <c r="VU91" s="171"/>
      <c r="VV91" s="171"/>
      <c r="VW91" s="171"/>
      <c r="VX91" s="171"/>
      <c r="VY91" s="171"/>
      <c r="VZ91" s="171"/>
      <c r="WA91" s="171"/>
      <c r="WB91" s="171"/>
      <c r="WC91" s="171"/>
      <c r="WD91" s="171"/>
      <c r="WE91" s="171"/>
      <c r="WF91" s="171"/>
      <c r="WG91" s="171"/>
      <c r="WH91" s="171"/>
      <c r="WI91" s="171"/>
      <c r="WJ91" s="171"/>
      <c r="WK91" s="171"/>
      <c r="WL91" s="171"/>
      <c r="WM91" s="171"/>
      <c r="WN91" s="171"/>
      <c r="WO91" s="171"/>
      <c r="WP91" s="171"/>
      <c r="WQ91" s="171"/>
      <c r="WR91" s="171"/>
      <c r="WS91" s="171"/>
      <c r="WT91" s="171"/>
      <c r="WU91" s="171"/>
      <c r="WV91" s="171"/>
      <c r="WW91" s="171"/>
      <c r="WX91" s="171"/>
      <c r="WY91" s="171"/>
      <c r="WZ91" s="171"/>
      <c r="XA91" s="171"/>
      <c r="XB91" s="171"/>
      <c r="XC91" s="171"/>
      <c r="XD91" s="171"/>
      <c r="XE91" s="171"/>
      <c r="XF91" s="171"/>
      <c r="XG91" s="171"/>
      <c r="XH91" s="171"/>
      <c r="XI91" s="171"/>
      <c r="XJ91" s="171"/>
      <c r="XK91" s="171"/>
      <c r="XL91" s="171"/>
      <c r="XM91" s="171"/>
      <c r="XN91" s="171"/>
      <c r="XO91" s="171"/>
      <c r="XP91" s="171"/>
      <c r="XQ91" s="171"/>
      <c r="XR91" s="171"/>
      <c r="XS91" s="171"/>
      <c r="XT91" s="171"/>
      <c r="XU91" s="171"/>
      <c r="XV91" s="171"/>
      <c r="XW91" s="171"/>
      <c r="XX91" s="171"/>
      <c r="XY91" s="171"/>
      <c r="XZ91" s="171"/>
      <c r="YA91" s="171"/>
      <c r="YB91" s="171"/>
      <c r="YC91" s="171"/>
      <c r="YD91" s="171"/>
      <c r="YE91" s="171"/>
      <c r="YF91" s="171"/>
      <c r="YG91" s="171"/>
      <c r="YH91" s="171"/>
      <c r="YI91" s="171"/>
      <c r="YJ91" s="171"/>
      <c r="YK91" s="171"/>
      <c r="YL91" s="171"/>
      <c r="YM91" s="171"/>
      <c r="YN91" s="171"/>
      <c r="YO91" s="171"/>
      <c r="YP91" s="171"/>
      <c r="YQ91" s="171"/>
      <c r="YR91" s="171"/>
      <c r="YS91" s="171"/>
      <c r="YT91" s="171"/>
      <c r="YU91" s="171"/>
      <c r="YV91" s="171"/>
      <c r="YW91" s="171"/>
      <c r="YX91" s="171"/>
      <c r="YY91" s="171"/>
      <c r="YZ91" s="171"/>
      <c r="ZA91" s="171"/>
      <c r="ZB91" s="171"/>
      <c r="ZC91" s="171"/>
      <c r="ZD91" s="171"/>
      <c r="ZE91" s="171"/>
      <c r="ZF91" s="171"/>
      <c r="ZG91" s="171"/>
      <c r="ZH91" s="171"/>
      <c r="ZI91" s="171"/>
      <c r="ZJ91" s="171"/>
      <c r="ZK91" s="171"/>
      <c r="ZL91" s="171"/>
      <c r="ZM91" s="171"/>
      <c r="ZN91" s="171"/>
      <c r="ZO91" s="171"/>
      <c r="ZP91" s="171"/>
      <c r="ZQ91" s="171"/>
      <c r="ZR91" s="171"/>
      <c r="ZS91" s="171"/>
      <c r="ZT91" s="171"/>
      <c r="ZU91" s="171"/>
      <c r="ZV91" s="171"/>
      <c r="ZW91" s="171"/>
      <c r="ZX91" s="171"/>
      <c r="ZY91" s="171"/>
      <c r="ZZ91" s="171"/>
      <c r="AAA91" s="171"/>
      <c r="AAB91" s="171"/>
      <c r="AAC91" s="171"/>
      <c r="AAD91" s="171"/>
      <c r="AAE91" s="171"/>
      <c r="AAF91" s="171"/>
      <c r="AAG91" s="171"/>
      <c r="AAH91" s="171"/>
      <c r="AAI91" s="171"/>
      <c r="AAJ91" s="171"/>
      <c r="AAK91" s="171"/>
      <c r="AAL91" s="171"/>
      <c r="AAM91" s="171"/>
      <c r="AAN91" s="171"/>
      <c r="AAO91" s="171"/>
      <c r="AAP91" s="171"/>
      <c r="AAQ91" s="171"/>
      <c r="AAR91" s="171"/>
      <c r="AAS91" s="171"/>
      <c r="AAT91" s="171"/>
      <c r="AAU91" s="171"/>
      <c r="AAV91" s="171"/>
      <c r="AAW91" s="171"/>
      <c r="AAX91" s="171"/>
      <c r="AAY91" s="171"/>
      <c r="AAZ91" s="171"/>
      <c r="ABA91" s="171"/>
      <c r="ABB91" s="171"/>
      <c r="ABC91" s="171"/>
      <c r="ABD91" s="171"/>
      <c r="ABE91" s="171"/>
      <c r="ABF91" s="171"/>
      <c r="ABG91" s="171"/>
      <c r="ABH91" s="171"/>
      <c r="ABI91" s="171"/>
      <c r="ABJ91" s="171"/>
      <c r="ABK91" s="171"/>
      <c r="ABL91" s="171"/>
      <c r="ABM91" s="171"/>
      <c r="ABN91" s="171"/>
      <c r="ABO91" s="171"/>
      <c r="ABP91" s="171"/>
      <c r="ABQ91" s="171"/>
      <c r="ABR91" s="171"/>
      <c r="ABS91" s="171"/>
      <c r="ABT91" s="171"/>
      <c r="ABU91" s="171"/>
      <c r="ABV91" s="171"/>
      <c r="ABW91" s="171"/>
      <c r="ABX91" s="171"/>
      <c r="ABY91" s="171"/>
      <c r="ABZ91" s="171"/>
      <c r="ACA91" s="171"/>
      <c r="ACB91" s="171"/>
    </row>
    <row r="92" spans="1:756" s="172" customFormat="1" ht="15.75" customHeight="1" x14ac:dyDescent="0.2">
      <c r="A92" s="170">
        <v>50</v>
      </c>
      <c r="B92" s="187"/>
      <c r="C92" s="188"/>
      <c r="D92" s="169"/>
      <c r="E92" s="169"/>
      <c r="F92" s="150" t="str">
        <f t="shared" si="8"/>
        <v/>
      </c>
      <c r="G92" s="169"/>
      <c r="H92" s="169"/>
      <c r="I92" s="169"/>
      <c r="J92" s="169"/>
      <c r="K92" s="169"/>
      <c r="L92" s="169"/>
      <c r="M92" s="169"/>
      <c r="N92" s="169"/>
      <c r="O92" s="169"/>
      <c r="P92" s="169"/>
      <c r="Q92" s="150" t="str">
        <f t="shared" si="9"/>
        <v/>
      </c>
      <c r="R92" s="169"/>
      <c r="S92" s="182"/>
      <c r="T92" s="183" t="str">
        <f t="shared" si="22"/>
        <v/>
      </c>
      <c r="U92" s="169"/>
      <c r="V92" s="184"/>
      <c r="W92" s="185" t="str">
        <f t="shared" si="23"/>
        <v/>
      </c>
      <c r="X92" s="169"/>
      <c r="Y92" s="184"/>
      <c r="Z92" s="186" t="str">
        <f t="shared" si="24"/>
        <v/>
      </c>
      <c r="AA92" s="168"/>
      <c r="AB92" s="151" t="str">
        <f t="shared" si="13"/>
        <v/>
      </c>
      <c r="AC92" s="169"/>
      <c r="AD92" s="169"/>
      <c r="AE92" s="169"/>
      <c r="AF92" s="169"/>
      <c r="AG92" s="169"/>
      <c r="AH92" s="169"/>
      <c r="AI92" s="169"/>
      <c r="AJ92" s="169"/>
      <c r="AK92" s="169"/>
      <c r="AL92" s="169"/>
      <c r="AM92" s="169"/>
      <c r="AN92" s="169"/>
      <c r="AO92" s="169"/>
      <c r="AP92" s="169"/>
      <c r="AQ92" s="170" t="str">
        <f t="shared" si="14"/>
        <v/>
      </c>
      <c r="AR92" s="515" t="str">
        <f t="shared" si="15"/>
        <v/>
      </c>
      <c r="AS92" s="515"/>
      <c r="AT92" s="171"/>
      <c r="AU92" s="171"/>
      <c r="AV92" s="171"/>
      <c r="AW92" s="171"/>
      <c r="AX92" s="171"/>
      <c r="AY92" s="171"/>
      <c r="AZ92" s="171"/>
      <c r="BA92" s="171"/>
      <c r="BB92" s="171"/>
      <c r="BC92" s="171"/>
      <c r="BD92" s="171"/>
      <c r="BE92" s="171"/>
      <c r="BF92" s="210"/>
      <c r="BG92" s="218">
        <f t="shared" si="16"/>
        <v>0</v>
      </c>
      <c r="BH92" s="219">
        <f t="shared" si="17"/>
        <v>0</v>
      </c>
      <c r="BI92" s="220">
        <f t="shared" si="18"/>
        <v>0</v>
      </c>
      <c r="BJ92" s="221">
        <f t="shared" si="19"/>
        <v>0</v>
      </c>
      <c r="BK92" s="556"/>
      <c r="BL92" s="556"/>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N92" s="171"/>
      <c r="CO92" s="171"/>
      <c r="CP92" s="171"/>
      <c r="CQ92" s="171"/>
      <c r="CR92" s="171"/>
      <c r="CS92" s="171"/>
      <c r="CT92" s="171"/>
      <c r="CU92" s="171"/>
      <c r="CV92" s="171"/>
      <c r="CW92" s="171"/>
      <c r="CX92" s="171"/>
      <c r="CY92" s="171"/>
      <c r="CZ92" s="171"/>
      <c r="DA92" s="171"/>
      <c r="DB92" s="171"/>
      <c r="DC92" s="171"/>
      <c r="DD92" s="171"/>
      <c r="DE92" s="171"/>
      <c r="DF92" s="171"/>
      <c r="DG92" s="171"/>
      <c r="DH92" s="171"/>
      <c r="DI92" s="171"/>
      <c r="DJ92" s="171"/>
      <c r="DK92" s="171"/>
      <c r="DL92" s="171"/>
      <c r="DM92" s="171"/>
      <c r="DN92" s="171"/>
      <c r="DO92" s="171"/>
      <c r="DP92" s="171"/>
      <c r="DQ92" s="171"/>
      <c r="DR92" s="171"/>
      <c r="DS92" s="171"/>
      <c r="DT92" s="171"/>
      <c r="DU92" s="171"/>
      <c r="DV92" s="171"/>
      <c r="DW92" s="171"/>
      <c r="DX92" s="171"/>
      <c r="DY92" s="171"/>
      <c r="DZ92" s="171"/>
      <c r="EA92" s="171"/>
      <c r="EB92" s="171"/>
      <c r="EC92" s="171"/>
      <c r="ED92" s="171"/>
      <c r="EE92" s="171"/>
      <c r="EF92" s="171"/>
      <c r="EG92" s="171"/>
      <c r="EH92" s="171"/>
      <c r="EI92" s="171"/>
      <c r="EJ92" s="171"/>
      <c r="EK92" s="171"/>
      <c r="EL92" s="171"/>
      <c r="EM92" s="171"/>
      <c r="EN92" s="171"/>
      <c r="EO92" s="171"/>
      <c r="EP92" s="171"/>
      <c r="EQ92" s="171"/>
      <c r="ER92" s="171"/>
      <c r="ES92" s="171"/>
      <c r="ET92" s="171"/>
      <c r="EU92" s="171"/>
      <c r="EV92" s="171"/>
      <c r="EW92" s="171"/>
      <c r="EX92" s="171"/>
      <c r="EY92" s="171"/>
      <c r="EZ92" s="171"/>
      <c r="FA92" s="171"/>
      <c r="FB92" s="171"/>
      <c r="FC92" s="171"/>
      <c r="FD92" s="171"/>
      <c r="FE92" s="171"/>
      <c r="FF92" s="171"/>
      <c r="FG92" s="171"/>
      <c r="FH92" s="171"/>
      <c r="FI92" s="171"/>
      <c r="FJ92" s="171"/>
      <c r="FK92" s="171"/>
      <c r="FL92" s="171"/>
      <c r="FM92" s="171"/>
      <c r="FN92" s="171"/>
      <c r="FO92" s="171"/>
      <c r="FP92" s="171"/>
      <c r="FQ92" s="171"/>
      <c r="FR92" s="171"/>
      <c r="FS92" s="171"/>
      <c r="FT92" s="171"/>
      <c r="FU92" s="171"/>
      <c r="FV92" s="171"/>
      <c r="FW92" s="171"/>
      <c r="FX92" s="171"/>
      <c r="FY92" s="171"/>
      <c r="FZ92" s="171"/>
      <c r="GA92" s="171"/>
      <c r="GB92" s="171"/>
      <c r="GC92" s="171"/>
      <c r="GD92" s="171"/>
      <c r="GE92" s="171"/>
      <c r="GF92" s="171"/>
      <c r="GG92" s="171"/>
      <c r="GH92" s="171"/>
      <c r="GI92" s="171"/>
      <c r="GJ92" s="171"/>
      <c r="GK92" s="171"/>
      <c r="GL92" s="171"/>
      <c r="GM92" s="171"/>
      <c r="GN92" s="171"/>
      <c r="GO92" s="171"/>
      <c r="GP92" s="171"/>
      <c r="GQ92" s="171"/>
      <c r="GR92" s="171"/>
      <c r="GS92" s="171"/>
      <c r="GT92" s="171"/>
      <c r="GU92" s="171"/>
      <c r="GV92" s="171"/>
      <c r="GW92" s="171"/>
      <c r="GX92" s="171"/>
      <c r="GY92" s="171"/>
      <c r="GZ92" s="171"/>
      <c r="HA92" s="171"/>
      <c r="HB92" s="171"/>
      <c r="HC92" s="171"/>
      <c r="HD92" s="171"/>
      <c r="HE92" s="171"/>
      <c r="HF92" s="171"/>
      <c r="HG92" s="171"/>
      <c r="HH92" s="171"/>
      <c r="HI92" s="171"/>
      <c r="HJ92" s="171"/>
      <c r="HK92" s="171"/>
      <c r="HL92" s="171"/>
      <c r="HM92" s="171"/>
      <c r="HN92" s="171"/>
      <c r="HO92" s="171"/>
      <c r="HP92" s="171"/>
      <c r="HQ92" s="171"/>
      <c r="HR92" s="171"/>
      <c r="HS92" s="171"/>
      <c r="HT92" s="171"/>
      <c r="HU92" s="171"/>
      <c r="HV92" s="171"/>
      <c r="HW92" s="171"/>
      <c r="HX92" s="171"/>
      <c r="HY92" s="171"/>
      <c r="HZ92" s="171"/>
      <c r="IA92" s="171"/>
      <c r="IB92" s="171"/>
      <c r="IC92" s="171"/>
      <c r="ID92" s="171"/>
      <c r="IE92" s="171"/>
      <c r="IF92" s="171"/>
      <c r="IG92" s="171"/>
      <c r="IH92" s="171"/>
      <c r="II92" s="171"/>
      <c r="IJ92" s="171"/>
      <c r="IK92" s="171"/>
      <c r="IL92" s="171"/>
      <c r="IM92" s="171"/>
      <c r="IN92" s="171"/>
      <c r="IO92" s="171"/>
      <c r="IP92" s="171"/>
      <c r="IQ92" s="171"/>
      <c r="IR92" s="171"/>
      <c r="IS92" s="171"/>
      <c r="IT92" s="171"/>
      <c r="IU92" s="171"/>
      <c r="IV92" s="171"/>
      <c r="IW92" s="171"/>
      <c r="IX92" s="171"/>
      <c r="IY92" s="171"/>
      <c r="IZ92" s="171"/>
      <c r="JA92" s="171"/>
      <c r="JB92" s="171"/>
      <c r="JC92" s="171"/>
      <c r="JD92" s="171"/>
      <c r="JE92" s="171"/>
      <c r="JF92" s="171"/>
      <c r="JG92" s="171"/>
      <c r="JH92" s="171"/>
      <c r="JI92" s="171"/>
      <c r="JJ92" s="171"/>
      <c r="JK92" s="171"/>
      <c r="JL92" s="171"/>
      <c r="JM92" s="171"/>
      <c r="JN92" s="171"/>
      <c r="JO92" s="171"/>
      <c r="JP92" s="171"/>
      <c r="JQ92" s="171"/>
      <c r="JR92" s="171"/>
      <c r="JS92" s="171"/>
      <c r="JT92" s="171"/>
      <c r="JU92" s="171"/>
      <c r="JV92" s="171"/>
      <c r="JW92" s="171"/>
      <c r="JX92" s="171"/>
      <c r="JY92" s="171"/>
      <c r="JZ92" s="171"/>
      <c r="KA92" s="171"/>
      <c r="KB92" s="171"/>
      <c r="KC92" s="171"/>
      <c r="KD92" s="171"/>
      <c r="KE92" s="171"/>
      <c r="KF92" s="171"/>
      <c r="KG92" s="171"/>
      <c r="KH92" s="171"/>
      <c r="KI92" s="171"/>
      <c r="KJ92" s="171"/>
      <c r="KK92" s="171"/>
      <c r="KL92" s="171"/>
      <c r="KM92" s="171"/>
      <c r="KN92" s="171"/>
      <c r="KO92" s="171"/>
      <c r="KP92" s="171"/>
      <c r="KQ92" s="171"/>
      <c r="KR92" s="171"/>
      <c r="KS92" s="171"/>
      <c r="KT92" s="171"/>
      <c r="KU92" s="171"/>
      <c r="KV92" s="171"/>
      <c r="KW92" s="171"/>
      <c r="KX92" s="171"/>
      <c r="KY92" s="171"/>
      <c r="KZ92" s="171"/>
      <c r="LA92" s="171"/>
      <c r="LB92" s="171"/>
      <c r="LC92" s="171"/>
      <c r="LD92" s="171"/>
      <c r="LE92" s="171"/>
      <c r="LF92" s="171"/>
      <c r="LG92" s="171"/>
      <c r="LH92" s="171"/>
      <c r="LI92" s="171"/>
      <c r="LJ92" s="171"/>
      <c r="LK92" s="171"/>
      <c r="LL92" s="171"/>
      <c r="LM92" s="171"/>
      <c r="LN92" s="171"/>
      <c r="LO92" s="171"/>
      <c r="LP92" s="171"/>
      <c r="LQ92" s="171"/>
      <c r="LR92" s="171"/>
      <c r="LS92" s="171"/>
      <c r="LT92" s="171"/>
      <c r="LU92" s="171"/>
      <c r="LV92" s="171"/>
      <c r="LW92" s="171"/>
      <c r="LX92" s="171"/>
      <c r="LY92" s="171"/>
      <c r="LZ92" s="171"/>
      <c r="MA92" s="171"/>
      <c r="MB92" s="171"/>
      <c r="MC92" s="171"/>
      <c r="MD92" s="171"/>
      <c r="ME92" s="171"/>
      <c r="MF92" s="171"/>
      <c r="MG92" s="171"/>
      <c r="MH92" s="171"/>
      <c r="MI92" s="171"/>
      <c r="MJ92" s="171"/>
      <c r="MK92" s="171"/>
      <c r="ML92" s="171"/>
      <c r="MM92" s="171"/>
      <c r="MN92" s="171"/>
      <c r="MO92" s="171"/>
      <c r="MP92" s="171"/>
      <c r="MQ92" s="171"/>
      <c r="MR92" s="171"/>
      <c r="MS92" s="171"/>
      <c r="MT92" s="171"/>
      <c r="MU92" s="171"/>
      <c r="MV92" s="171"/>
      <c r="MW92" s="171"/>
      <c r="MX92" s="171"/>
      <c r="MY92" s="171"/>
      <c r="MZ92" s="171"/>
      <c r="NA92" s="171"/>
      <c r="NB92" s="171"/>
      <c r="NC92" s="171"/>
      <c r="ND92" s="171"/>
      <c r="NE92" s="171"/>
      <c r="NF92" s="171"/>
      <c r="NG92" s="171"/>
      <c r="NH92" s="171"/>
      <c r="NI92" s="171"/>
      <c r="NJ92" s="171"/>
      <c r="NK92" s="171"/>
      <c r="NL92" s="171"/>
      <c r="NM92" s="171"/>
      <c r="NN92" s="171"/>
      <c r="NO92" s="171"/>
      <c r="NP92" s="171"/>
      <c r="NQ92" s="171"/>
      <c r="NR92" s="171"/>
      <c r="NS92" s="171"/>
      <c r="NT92" s="171"/>
      <c r="NU92" s="171"/>
      <c r="NV92" s="171"/>
      <c r="NW92" s="171"/>
      <c r="NX92" s="171"/>
      <c r="NY92" s="171"/>
      <c r="NZ92" s="171"/>
      <c r="OA92" s="171"/>
      <c r="OB92" s="171"/>
      <c r="OC92" s="171"/>
      <c r="OD92" s="171"/>
      <c r="OE92" s="171"/>
      <c r="OF92" s="171"/>
      <c r="OG92" s="171"/>
      <c r="OH92" s="171"/>
      <c r="OI92" s="171"/>
      <c r="OJ92" s="171"/>
      <c r="OK92" s="171"/>
      <c r="OL92" s="171"/>
      <c r="OM92" s="171"/>
      <c r="ON92" s="171"/>
      <c r="OO92" s="171"/>
      <c r="OP92" s="171"/>
      <c r="OQ92" s="171"/>
      <c r="OR92" s="171"/>
      <c r="OS92" s="171"/>
      <c r="OT92" s="171"/>
      <c r="OU92" s="171"/>
      <c r="OV92" s="171"/>
      <c r="OW92" s="171"/>
      <c r="OX92" s="171"/>
      <c r="OY92" s="171"/>
      <c r="OZ92" s="171"/>
      <c r="PA92" s="171"/>
      <c r="PB92" s="171"/>
      <c r="PC92" s="171"/>
      <c r="PD92" s="171"/>
      <c r="PE92" s="171"/>
      <c r="PF92" s="171"/>
      <c r="PG92" s="171"/>
      <c r="PH92" s="171"/>
      <c r="PI92" s="171"/>
      <c r="PJ92" s="171"/>
      <c r="PK92" s="171"/>
      <c r="PL92" s="171"/>
      <c r="PM92" s="171"/>
      <c r="PN92" s="171"/>
      <c r="PO92" s="171"/>
      <c r="PP92" s="171"/>
      <c r="PQ92" s="171"/>
      <c r="PR92" s="171"/>
      <c r="PS92" s="171"/>
      <c r="PT92" s="171"/>
      <c r="PU92" s="171"/>
      <c r="PV92" s="171"/>
      <c r="PW92" s="171"/>
      <c r="PX92" s="171"/>
      <c r="PY92" s="171"/>
      <c r="PZ92" s="171"/>
      <c r="QA92" s="171"/>
      <c r="QB92" s="171"/>
      <c r="QC92" s="171"/>
      <c r="QD92" s="171"/>
      <c r="QE92" s="171"/>
      <c r="QF92" s="171"/>
      <c r="QG92" s="171"/>
      <c r="QH92" s="171"/>
      <c r="QI92" s="171"/>
      <c r="QJ92" s="171"/>
      <c r="QK92" s="171"/>
      <c r="QL92" s="171"/>
      <c r="QM92" s="171"/>
      <c r="QN92" s="171"/>
      <c r="QO92" s="171"/>
      <c r="QP92" s="171"/>
      <c r="QQ92" s="171"/>
      <c r="QR92" s="171"/>
      <c r="QS92" s="171"/>
      <c r="QT92" s="171"/>
      <c r="QU92" s="171"/>
      <c r="QV92" s="171"/>
      <c r="QW92" s="171"/>
      <c r="QX92" s="171"/>
      <c r="QY92" s="171"/>
      <c r="QZ92" s="171"/>
      <c r="RA92" s="171"/>
      <c r="RB92" s="171"/>
      <c r="RC92" s="171"/>
      <c r="RD92" s="171"/>
      <c r="RE92" s="171"/>
      <c r="RF92" s="171"/>
      <c r="RG92" s="171"/>
      <c r="RH92" s="171"/>
      <c r="RI92" s="171"/>
      <c r="RJ92" s="171"/>
      <c r="RK92" s="171"/>
      <c r="RL92" s="171"/>
      <c r="RM92" s="171"/>
      <c r="RN92" s="171"/>
      <c r="RO92" s="171"/>
      <c r="RP92" s="171"/>
      <c r="RQ92" s="171"/>
      <c r="RR92" s="171"/>
      <c r="RS92" s="171"/>
      <c r="RT92" s="171"/>
      <c r="RU92" s="171"/>
      <c r="RV92" s="171"/>
      <c r="RW92" s="171"/>
      <c r="RX92" s="171"/>
      <c r="RY92" s="171"/>
      <c r="RZ92" s="171"/>
      <c r="SA92" s="171"/>
      <c r="SB92" s="171"/>
      <c r="SC92" s="171"/>
      <c r="SD92" s="171"/>
      <c r="SE92" s="171"/>
      <c r="SF92" s="171"/>
      <c r="SG92" s="171"/>
      <c r="SH92" s="171"/>
      <c r="SI92" s="171"/>
      <c r="SJ92" s="171"/>
      <c r="SK92" s="171"/>
      <c r="SL92" s="171"/>
      <c r="SM92" s="171"/>
      <c r="SN92" s="171"/>
      <c r="SO92" s="171"/>
      <c r="SP92" s="171"/>
      <c r="SQ92" s="171"/>
      <c r="SR92" s="171"/>
      <c r="SS92" s="171"/>
      <c r="ST92" s="171"/>
      <c r="SU92" s="171"/>
      <c r="SV92" s="171"/>
      <c r="SW92" s="171"/>
      <c r="SX92" s="171"/>
      <c r="SY92" s="171"/>
      <c r="SZ92" s="171"/>
      <c r="TA92" s="171"/>
      <c r="TB92" s="171"/>
      <c r="TC92" s="171"/>
      <c r="TD92" s="171"/>
      <c r="TE92" s="171"/>
      <c r="TF92" s="171"/>
      <c r="TG92" s="171"/>
      <c r="TH92" s="171"/>
      <c r="TI92" s="171"/>
      <c r="TJ92" s="171"/>
      <c r="TK92" s="171"/>
      <c r="TL92" s="171"/>
      <c r="TM92" s="171"/>
      <c r="TN92" s="171"/>
      <c r="TO92" s="171"/>
      <c r="TP92" s="171"/>
      <c r="TQ92" s="171"/>
      <c r="TR92" s="171"/>
      <c r="TS92" s="171"/>
      <c r="TT92" s="171"/>
      <c r="TU92" s="171"/>
      <c r="TV92" s="171"/>
      <c r="TW92" s="171"/>
      <c r="TX92" s="171"/>
      <c r="TY92" s="171"/>
      <c r="TZ92" s="171"/>
      <c r="UA92" s="171"/>
      <c r="UB92" s="171"/>
      <c r="UC92" s="171"/>
      <c r="UD92" s="171"/>
      <c r="UE92" s="171"/>
      <c r="UF92" s="171"/>
      <c r="UG92" s="171"/>
      <c r="UH92" s="171"/>
      <c r="UI92" s="171"/>
      <c r="UJ92" s="171"/>
      <c r="UK92" s="171"/>
      <c r="UL92" s="171"/>
      <c r="UM92" s="171"/>
      <c r="UN92" s="171"/>
      <c r="UO92" s="171"/>
      <c r="UP92" s="171"/>
      <c r="UQ92" s="171"/>
      <c r="UR92" s="171"/>
      <c r="US92" s="171"/>
      <c r="UT92" s="171"/>
      <c r="UU92" s="171"/>
      <c r="UV92" s="171"/>
      <c r="UW92" s="171"/>
      <c r="UX92" s="171"/>
      <c r="UY92" s="171"/>
      <c r="UZ92" s="171"/>
      <c r="VA92" s="171"/>
      <c r="VB92" s="171"/>
      <c r="VC92" s="171"/>
      <c r="VD92" s="171"/>
      <c r="VE92" s="171"/>
      <c r="VF92" s="171"/>
      <c r="VG92" s="171"/>
      <c r="VH92" s="171"/>
      <c r="VI92" s="171"/>
      <c r="VJ92" s="171"/>
      <c r="VK92" s="171"/>
      <c r="VL92" s="171"/>
      <c r="VM92" s="171"/>
      <c r="VN92" s="171"/>
      <c r="VO92" s="171"/>
      <c r="VP92" s="171"/>
      <c r="VQ92" s="171"/>
      <c r="VR92" s="171"/>
      <c r="VS92" s="171"/>
      <c r="VT92" s="171"/>
      <c r="VU92" s="171"/>
      <c r="VV92" s="171"/>
      <c r="VW92" s="171"/>
      <c r="VX92" s="171"/>
      <c r="VY92" s="171"/>
      <c r="VZ92" s="171"/>
      <c r="WA92" s="171"/>
      <c r="WB92" s="171"/>
      <c r="WC92" s="171"/>
      <c r="WD92" s="171"/>
      <c r="WE92" s="171"/>
      <c r="WF92" s="171"/>
      <c r="WG92" s="171"/>
      <c r="WH92" s="171"/>
      <c r="WI92" s="171"/>
      <c r="WJ92" s="171"/>
      <c r="WK92" s="171"/>
      <c r="WL92" s="171"/>
      <c r="WM92" s="171"/>
      <c r="WN92" s="171"/>
      <c r="WO92" s="171"/>
      <c r="WP92" s="171"/>
      <c r="WQ92" s="171"/>
      <c r="WR92" s="171"/>
      <c r="WS92" s="171"/>
      <c r="WT92" s="171"/>
      <c r="WU92" s="171"/>
      <c r="WV92" s="171"/>
      <c r="WW92" s="171"/>
      <c r="WX92" s="171"/>
      <c r="WY92" s="171"/>
      <c r="WZ92" s="171"/>
      <c r="XA92" s="171"/>
      <c r="XB92" s="171"/>
      <c r="XC92" s="171"/>
      <c r="XD92" s="171"/>
      <c r="XE92" s="171"/>
      <c r="XF92" s="171"/>
      <c r="XG92" s="171"/>
      <c r="XH92" s="171"/>
      <c r="XI92" s="171"/>
      <c r="XJ92" s="171"/>
      <c r="XK92" s="171"/>
      <c r="XL92" s="171"/>
      <c r="XM92" s="171"/>
      <c r="XN92" s="171"/>
      <c r="XO92" s="171"/>
      <c r="XP92" s="171"/>
      <c r="XQ92" s="171"/>
      <c r="XR92" s="171"/>
      <c r="XS92" s="171"/>
      <c r="XT92" s="171"/>
      <c r="XU92" s="171"/>
      <c r="XV92" s="171"/>
      <c r="XW92" s="171"/>
      <c r="XX92" s="171"/>
      <c r="XY92" s="171"/>
      <c r="XZ92" s="171"/>
      <c r="YA92" s="171"/>
      <c r="YB92" s="171"/>
      <c r="YC92" s="171"/>
      <c r="YD92" s="171"/>
      <c r="YE92" s="171"/>
      <c r="YF92" s="171"/>
      <c r="YG92" s="171"/>
      <c r="YH92" s="171"/>
      <c r="YI92" s="171"/>
      <c r="YJ92" s="171"/>
      <c r="YK92" s="171"/>
      <c r="YL92" s="171"/>
      <c r="YM92" s="171"/>
      <c r="YN92" s="171"/>
      <c r="YO92" s="171"/>
      <c r="YP92" s="171"/>
      <c r="YQ92" s="171"/>
      <c r="YR92" s="171"/>
      <c r="YS92" s="171"/>
      <c r="YT92" s="171"/>
      <c r="YU92" s="171"/>
      <c r="YV92" s="171"/>
      <c r="YW92" s="171"/>
      <c r="YX92" s="171"/>
      <c r="YY92" s="171"/>
      <c r="YZ92" s="171"/>
      <c r="ZA92" s="171"/>
      <c r="ZB92" s="171"/>
      <c r="ZC92" s="171"/>
      <c r="ZD92" s="171"/>
      <c r="ZE92" s="171"/>
      <c r="ZF92" s="171"/>
      <c r="ZG92" s="171"/>
      <c r="ZH92" s="171"/>
      <c r="ZI92" s="171"/>
      <c r="ZJ92" s="171"/>
      <c r="ZK92" s="171"/>
      <c r="ZL92" s="171"/>
      <c r="ZM92" s="171"/>
      <c r="ZN92" s="171"/>
      <c r="ZO92" s="171"/>
      <c r="ZP92" s="171"/>
      <c r="ZQ92" s="171"/>
      <c r="ZR92" s="171"/>
      <c r="ZS92" s="171"/>
      <c r="ZT92" s="171"/>
      <c r="ZU92" s="171"/>
      <c r="ZV92" s="171"/>
      <c r="ZW92" s="171"/>
      <c r="ZX92" s="171"/>
      <c r="ZY92" s="171"/>
      <c r="ZZ92" s="171"/>
      <c r="AAA92" s="171"/>
      <c r="AAB92" s="171"/>
      <c r="AAC92" s="171"/>
      <c r="AAD92" s="171"/>
      <c r="AAE92" s="171"/>
      <c r="AAF92" s="171"/>
      <c r="AAG92" s="171"/>
      <c r="AAH92" s="171"/>
      <c r="AAI92" s="171"/>
      <c r="AAJ92" s="171"/>
      <c r="AAK92" s="171"/>
      <c r="AAL92" s="171"/>
      <c r="AAM92" s="171"/>
      <c r="AAN92" s="171"/>
      <c r="AAO92" s="171"/>
      <c r="AAP92" s="171"/>
      <c r="AAQ92" s="171"/>
      <c r="AAR92" s="171"/>
      <c r="AAS92" s="171"/>
      <c r="AAT92" s="171"/>
      <c r="AAU92" s="171"/>
      <c r="AAV92" s="171"/>
      <c r="AAW92" s="171"/>
      <c r="AAX92" s="171"/>
      <c r="AAY92" s="171"/>
      <c r="AAZ92" s="171"/>
      <c r="ABA92" s="171"/>
      <c r="ABB92" s="171"/>
      <c r="ABC92" s="171"/>
      <c r="ABD92" s="171"/>
      <c r="ABE92" s="171"/>
      <c r="ABF92" s="171"/>
      <c r="ABG92" s="171"/>
      <c r="ABH92" s="171"/>
      <c r="ABI92" s="171"/>
      <c r="ABJ92" s="171"/>
      <c r="ABK92" s="171"/>
      <c r="ABL92" s="171"/>
      <c r="ABM92" s="171"/>
      <c r="ABN92" s="171"/>
      <c r="ABO92" s="171"/>
      <c r="ABP92" s="171"/>
      <c r="ABQ92" s="171"/>
      <c r="ABR92" s="171"/>
      <c r="ABS92" s="171"/>
      <c r="ABT92" s="171"/>
      <c r="ABU92" s="171"/>
      <c r="ABV92" s="171"/>
      <c r="ABW92" s="171"/>
      <c r="ABX92" s="171"/>
      <c r="ABY92" s="171"/>
      <c r="ABZ92" s="171"/>
      <c r="ACA92" s="171"/>
      <c r="ACB92" s="171"/>
    </row>
    <row r="93" spans="1:756" s="172" customFormat="1" ht="15.75" customHeight="1" x14ac:dyDescent="0.2">
      <c r="A93" s="170">
        <v>51</v>
      </c>
      <c r="B93" s="187"/>
      <c r="C93" s="188"/>
      <c r="D93" s="169"/>
      <c r="E93" s="169"/>
      <c r="F93" s="150" t="str">
        <f t="shared" si="8"/>
        <v/>
      </c>
      <c r="G93" s="169"/>
      <c r="H93" s="169"/>
      <c r="I93" s="169"/>
      <c r="J93" s="169"/>
      <c r="K93" s="169"/>
      <c r="L93" s="169"/>
      <c r="M93" s="169"/>
      <c r="N93" s="169"/>
      <c r="O93" s="169"/>
      <c r="P93" s="169"/>
      <c r="Q93" s="150" t="str">
        <f t="shared" si="9"/>
        <v/>
      </c>
      <c r="R93" s="169"/>
      <c r="S93" s="182"/>
      <c r="T93" s="183" t="str">
        <f t="shared" si="22"/>
        <v/>
      </c>
      <c r="U93" s="169"/>
      <c r="V93" s="184"/>
      <c r="W93" s="185" t="str">
        <f t="shared" si="23"/>
        <v/>
      </c>
      <c r="X93" s="169"/>
      <c r="Y93" s="184"/>
      <c r="Z93" s="186" t="str">
        <f t="shared" si="24"/>
        <v/>
      </c>
      <c r="AA93" s="168"/>
      <c r="AB93" s="151" t="str">
        <f t="shared" si="13"/>
        <v/>
      </c>
      <c r="AC93" s="169"/>
      <c r="AD93" s="169"/>
      <c r="AE93" s="169"/>
      <c r="AF93" s="169"/>
      <c r="AG93" s="169"/>
      <c r="AH93" s="169"/>
      <c r="AI93" s="169"/>
      <c r="AJ93" s="169"/>
      <c r="AK93" s="169"/>
      <c r="AL93" s="169"/>
      <c r="AM93" s="169"/>
      <c r="AN93" s="169"/>
      <c r="AO93" s="169"/>
      <c r="AP93" s="169"/>
      <c r="AQ93" s="170" t="str">
        <f t="shared" si="14"/>
        <v/>
      </c>
      <c r="AR93" s="515" t="str">
        <f t="shared" si="15"/>
        <v/>
      </c>
      <c r="AS93" s="515"/>
      <c r="AT93" s="171"/>
      <c r="AU93" s="171"/>
      <c r="AV93" s="171"/>
      <c r="AW93" s="171"/>
      <c r="AX93" s="171"/>
      <c r="AY93" s="171"/>
      <c r="AZ93" s="171"/>
      <c r="BA93" s="171"/>
      <c r="BB93" s="171"/>
      <c r="BC93" s="171"/>
      <c r="BD93" s="171"/>
      <c r="BE93" s="171"/>
      <c r="BF93" s="210"/>
      <c r="BG93" s="218">
        <f t="shared" si="16"/>
        <v>0</v>
      </c>
      <c r="BH93" s="219">
        <f t="shared" si="17"/>
        <v>0</v>
      </c>
      <c r="BI93" s="220">
        <f t="shared" si="18"/>
        <v>0</v>
      </c>
      <c r="BJ93" s="221">
        <f t="shared" si="19"/>
        <v>0</v>
      </c>
      <c r="BK93" s="556"/>
      <c r="BL93" s="556"/>
      <c r="BM93" s="171"/>
      <c r="BN93" s="171"/>
      <c r="BO93" s="171"/>
      <c r="BP93" s="171"/>
      <c r="BQ93" s="171"/>
      <c r="BR93" s="171"/>
      <c r="BS93" s="171"/>
      <c r="BT93" s="171"/>
      <c r="BU93" s="171"/>
      <c r="BV93" s="171"/>
      <c r="BW93" s="171"/>
      <c r="BX93" s="171"/>
      <c r="BY93" s="171"/>
      <c r="BZ93" s="171"/>
      <c r="CA93" s="171"/>
      <c r="CB93" s="171"/>
      <c r="CC93" s="171"/>
      <c r="CD93" s="171"/>
      <c r="CE93" s="171"/>
      <c r="CF93" s="171"/>
      <c r="CG93" s="171"/>
      <c r="CH93" s="171"/>
      <c r="CI93" s="171"/>
      <c r="CJ93" s="171"/>
      <c r="CK93" s="171"/>
      <c r="CL93" s="171"/>
      <c r="CM93" s="171"/>
      <c r="CN93" s="171"/>
      <c r="CO93" s="171"/>
      <c r="CP93" s="171"/>
      <c r="CQ93" s="171"/>
      <c r="CR93" s="171"/>
      <c r="CS93" s="171"/>
      <c r="CT93" s="171"/>
      <c r="CU93" s="171"/>
      <c r="CV93" s="171"/>
      <c r="CW93" s="171"/>
      <c r="CX93" s="171"/>
      <c r="CY93" s="171"/>
      <c r="CZ93" s="171"/>
      <c r="DA93" s="171"/>
      <c r="DB93" s="171"/>
      <c r="DC93" s="171"/>
      <c r="DD93" s="171"/>
      <c r="DE93" s="171"/>
      <c r="DF93" s="171"/>
      <c r="DG93" s="171"/>
      <c r="DH93" s="171"/>
      <c r="DI93" s="171"/>
      <c r="DJ93" s="171"/>
      <c r="DK93" s="171"/>
      <c r="DL93" s="171"/>
      <c r="DM93" s="171"/>
      <c r="DN93" s="171"/>
      <c r="DO93" s="171"/>
      <c r="DP93" s="171"/>
      <c r="DQ93" s="171"/>
      <c r="DR93" s="171"/>
      <c r="DS93" s="171"/>
      <c r="DT93" s="171"/>
      <c r="DU93" s="171"/>
      <c r="DV93" s="171"/>
      <c r="DW93" s="171"/>
      <c r="DX93" s="171"/>
      <c r="DY93" s="171"/>
      <c r="DZ93" s="171"/>
      <c r="EA93" s="171"/>
      <c r="EB93" s="171"/>
      <c r="EC93" s="171"/>
      <c r="ED93" s="171"/>
      <c r="EE93" s="171"/>
      <c r="EF93" s="171"/>
      <c r="EG93" s="171"/>
      <c r="EH93" s="171"/>
      <c r="EI93" s="171"/>
      <c r="EJ93" s="171"/>
      <c r="EK93" s="171"/>
      <c r="EL93" s="171"/>
      <c r="EM93" s="171"/>
      <c r="EN93" s="171"/>
      <c r="EO93" s="171"/>
      <c r="EP93" s="171"/>
      <c r="EQ93" s="171"/>
      <c r="ER93" s="171"/>
      <c r="ES93" s="171"/>
      <c r="ET93" s="171"/>
      <c r="EU93" s="171"/>
      <c r="EV93" s="171"/>
      <c r="EW93" s="171"/>
      <c r="EX93" s="171"/>
      <c r="EY93" s="171"/>
      <c r="EZ93" s="171"/>
      <c r="FA93" s="171"/>
      <c r="FB93" s="171"/>
      <c r="FC93" s="171"/>
      <c r="FD93" s="171"/>
      <c r="FE93" s="171"/>
      <c r="FF93" s="171"/>
      <c r="FG93" s="171"/>
      <c r="FH93" s="171"/>
      <c r="FI93" s="171"/>
      <c r="FJ93" s="171"/>
      <c r="FK93" s="171"/>
      <c r="FL93" s="171"/>
      <c r="FM93" s="171"/>
      <c r="FN93" s="171"/>
      <c r="FO93" s="171"/>
      <c r="FP93" s="171"/>
      <c r="FQ93" s="171"/>
      <c r="FR93" s="171"/>
      <c r="FS93" s="171"/>
      <c r="FT93" s="171"/>
      <c r="FU93" s="171"/>
      <c r="FV93" s="171"/>
      <c r="FW93" s="171"/>
      <c r="FX93" s="171"/>
      <c r="FY93" s="171"/>
      <c r="FZ93" s="171"/>
      <c r="GA93" s="171"/>
      <c r="GB93" s="171"/>
      <c r="GC93" s="171"/>
      <c r="GD93" s="171"/>
      <c r="GE93" s="171"/>
      <c r="GF93" s="171"/>
      <c r="GG93" s="171"/>
      <c r="GH93" s="171"/>
      <c r="GI93" s="171"/>
      <c r="GJ93" s="171"/>
      <c r="GK93" s="171"/>
      <c r="GL93" s="171"/>
      <c r="GM93" s="171"/>
      <c r="GN93" s="171"/>
      <c r="GO93" s="171"/>
      <c r="GP93" s="171"/>
      <c r="GQ93" s="171"/>
      <c r="GR93" s="171"/>
      <c r="GS93" s="171"/>
      <c r="GT93" s="171"/>
      <c r="GU93" s="171"/>
      <c r="GV93" s="171"/>
      <c r="GW93" s="171"/>
      <c r="GX93" s="171"/>
      <c r="GY93" s="171"/>
      <c r="GZ93" s="171"/>
      <c r="HA93" s="171"/>
      <c r="HB93" s="171"/>
      <c r="HC93" s="171"/>
      <c r="HD93" s="171"/>
      <c r="HE93" s="171"/>
      <c r="HF93" s="171"/>
      <c r="HG93" s="171"/>
      <c r="HH93" s="171"/>
      <c r="HI93" s="171"/>
      <c r="HJ93" s="171"/>
      <c r="HK93" s="171"/>
      <c r="HL93" s="171"/>
      <c r="HM93" s="171"/>
      <c r="HN93" s="171"/>
      <c r="HO93" s="171"/>
      <c r="HP93" s="171"/>
      <c r="HQ93" s="171"/>
      <c r="HR93" s="171"/>
      <c r="HS93" s="171"/>
      <c r="HT93" s="171"/>
      <c r="HU93" s="171"/>
      <c r="HV93" s="171"/>
      <c r="HW93" s="171"/>
      <c r="HX93" s="171"/>
      <c r="HY93" s="171"/>
      <c r="HZ93" s="171"/>
      <c r="IA93" s="171"/>
      <c r="IB93" s="171"/>
      <c r="IC93" s="171"/>
      <c r="ID93" s="171"/>
      <c r="IE93" s="171"/>
      <c r="IF93" s="171"/>
      <c r="IG93" s="171"/>
      <c r="IH93" s="171"/>
      <c r="II93" s="171"/>
      <c r="IJ93" s="171"/>
      <c r="IK93" s="171"/>
      <c r="IL93" s="171"/>
      <c r="IM93" s="171"/>
      <c r="IN93" s="171"/>
      <c r="IO93" s="171"/>
      <c r="IP93" s="171"/>
      <c r="IQ93" s="171"/>
      <c r="IR93" s="171"/>
      <c r="IS93" s="171"/>
      <c r="IT93" s="171"/>
      <c r="IU93" s="171"/>
      <c r="IV93" s="171"/>
      <c r="IW93" s="171"/>
      <c r="IX93" s="171"/>
      <c r="IY93" s="171"/>
      <c r="IZ93" s="171"/>
      <c r="JA93" s="171"/>
      <c r="JB93" s="171"/>
      <c r="JC93" s="171"/>
      <c r="JD93" s="171"/>
      <c r="JE93" s="171"/>
      <c r="JF93" s="171"/>
      <c r="JG93" s="171"/>
      <c r="JH93" s="171"/>
      <c r="JI93" s="171"/>
      <c r="JJ93" s="171"/>
      <c r="JK93" s="171"/>
      <c r="JL93" s="171"/>
      <c r="JM93" s="171"/>
      <c r="JN93" s="171"/>
      <c r="JO93" s="171"/>
      <c r="JP93" s="171"/>
      <c r="JQ93" s="171"/>
      <c r="JR93" s="171"/>
      <c r="JS93" s="171"/>
      <c r="JT93" s="171"/>
      <c r="JU93" s="171"/>
      <c r="JV93" s="171"/>
      <c r="JW93" s="171"/>
      <c r="JX93" s="171"/>
      <c r="JY93" s="171"/>
      <c r="JZ93" s="171"/>
      <c r="KA93" s="171"/>
      <c r="KB93" s="171"/>
      <c r="KC93" s="171"/>
      <c r="KD93" s="171"/>
      <c r="KE93" s="171"/>
      <c r="KF93" s="171"/>
      <c r="KG93" s="171"/>
      <c r="KH93" s="171"/>
      <c r="KI93" s="171"/>
      <c r="KJ93" s="171"/>
      <c r="KK93" s="171"/>
      <c r="KL93" s="171"/>
      <c r="KM93" s="171"/>
      <c r="KN93" s="171"/>
      <c r="KO93" s="171"/>
      <c r="KP93" s="171"/>
      <c r="KQ93" s="171"/>
      <c r="KR93" s="171"/>
      <c r="KS93" s="171"/>
      <c r="KT93" s="171"/>
      <c r="KU93" s="171"/>
      <c r="KV93" s="171"/>
      <c r="KW93" s="171"/>
      <c r="KX93" s="171"/>
      <c r="KY93" s="171"/>
      <c r="KZ93" s="171"/>
      <c r="LA93" s="171"/>
      <c r="LB93" s="171"/>
      <c r="LC93" s="171"/>
      <c r="LD93" s="171"/>
      <c r="LE93" s="171"/>
      <c r="LF93" s="171"/>
      <c r="LG93" s="171"/>
      <c r="LH93" s="171"/>
      <c r="LI93" s="171"/>
      <c r="LJ93" s="171"/>
      <c r="LK93" s="171"/>
      <c r="LL93" s="171"/>
      <c r="LM93" s="171"/>
      <c r="LN93" s="171"/>
      <c r="LO93" s="171"/>
      <c r="LP93" s="171"/>
      <c r="LQ93" s="171"/>
      <c r="LR93" s="171"/>
      <c r="LS93" s="171"/>
      <c r="LT93" s="171"/>
      <c r="LU93" s="171"/>
      <c r="LV93" s="171"/>
      <c r="LW93" s="171"/>
      <c r="LX93" s="171"/>
      <c r="LY93" s="171"/>
      <c r="LZ93" s="171"/>
      <c r="MA93" s="171"/>
      <c r="MB93" s="171"/>
      <c r="MC93" s="171"/>
      <c r="MD93" s="171"/>
      <c r="ME93" s="171"/>
      <c r="MF93" s="171"/>
      <c r="MG93" s="171"/>
      <c r="MH93" s="171"/>
      <c r="MI93" s="171"/>
      <c r="MJ93" s="171"/>
      <c r="MK93" s="171"/>
      <c r="ML93" s="171"/>
      <c r="MM93" s="171"/>
      <c r="MN93" s="171"/>
      <c r="MO93" s="171"/>
      <c r="MP93" s="171"/>
      <c r="MQ93" s="171"/>
      <c r="MR93" s="171"/>
      <c r="MS93" s="171"/>
      <c r="MT93" s="171"/>
      <c r="MU93" s="171"/>
      <c r="MV93" s="171"/>
      <c r="MW93" s="171"/>
      <c r="MX93" s="171"/>
      <c r="MY93" s="171"/>
      <c r="MZ93" s="171"/>
      <c r="NA93" s="171"/>
      <c r="NB93" s="171"/>
      <c r="NC93" s="171"/>
      <c r="ND93" s="171"/>
      <c r="NE93" s="171"/>
      <c r="NF93" s="171"/>
      <c r="NG93" s="171"/>
      <c r="NH93" s="171"/>
      <c r="NI93" s="171"/>
      <c r="NJ93" s="171"/>
      <c r="NK93" s="171"/>
      <c r="NL93" s="171"/>
      <c r="NM93" s="171"/>
      <c r="NN93" s="171"/>
      <c r="NO93" s="171"/>
      <c r="NP93" s="171"/>
      <c r="NQ93" s="171"/>
      <c r="NR93" s="171"/>
      <c r="NS93" s="171"/>
      <c r="NT93" s="171"/>
      <c r="NU93" s="171"/>
      <c r="NV93" s="171"/>
      <c r="NW93" s="171"/>
      <c r="NX93" s="171"/>
      <c r="NY93" s="171"/>
      <c r="NZ93" s="171"/>
      <c r="OA93" s="171"/>
      <c r="OB93" s="171"/>
      <c r="OC93" s="171"/>
      <c r="OD93" s="171"/>
      <c r="OE93" s="171"/>
      <c r="OF93" s="171"/>
      <c r="OG93" s="171"/>
      <c r="OH93" s="171"/>
      <c r="OI93" s="171"/>
      <c r="OJ93" s="171"/>
      <c r="OK93" s="171"/>
      <c r="OL93" s="171"/>
      <c r="OM93" s="171"/>
      <c r="ON93" s="171"/>
      <c r="OO93" s="171"/>
      <c r="OP93" s="171"/>
      <c r="OQ93" s="171"/>
      <c r="OR93" s="171"/>
      <c r="OS93" s="171"/>
      <c r="OT93" s="171"/>
      <c r="OU93" s="171"/>
      <c r="OV93" s="171"/>
      <c r="OW93" s="171"/>
      <c r="OX93" s="171"/>
      <c r="OY93" s="171"/>
      <c r="OZ93" s="171"/>
      <c r="PA93" s="171"/>
      <c r="PB93" s="171"/>
      <c r="PC93" s="171"/>
      <c r="PD93" s="171"/>
      <c r="PE93" s="171"/>
      <c r="PF93" s="171"/>
      <c r="PG93" s="171"/>
      <c r="PH93" s="171"/>
      <c r="PI93" s="171"/>
      <c r="PJ93" s="171"/>
      <c r="PK93" s="171"/>
      <c r="PL93" s="171"/>
      <c r="PM93" s="171"/>
      <c r="PN93" s="171"/>
      <c r="PO93" s="171"/>
      <c r="PP93" s="171"/>
      <c r="PQ93" s="171"/>
      <c r="PR93" s="171"/>
      <c r="PS93" s="171"/>
      <c r="PT93" s="171"/>
      <c r="PU93" s="171"/>
      <c r="PV93" s="171"/>
      <c r="PW93" s="171"/>
      <c r="PX93" s="171"/>
      <c r="PY93" s="171"/>
      <c r="PZ93" s="171"/>
      <c r="QA93" s="171"/>
      <c r="QB93" s="171"/>
      <c r="QC93" s="171"/>
      <c r="QD93" s="171"/>
      <c r="QE93" s="171"/>
      <c r="QF93" s="171"/>
      <c r="QG93" s="171"/>
      <c r="QH93" s="171"/>
      <c r="QI93" s="171"/>
      <c r="QJ93" s="171"/>
      <c r="QK93" s="171"/>
      <c r="QL93" s="171"/>
      <c r="QM93" s="171"/>
      <c r="QN93" s="171"/>
      <c r="QO93" s="171"/>
      <c r="QP93" s="171"/>
      <c r="QQ93" s="171"/>
      <c r="QR93" s="171"/>
      <c r="QS93" s="171"/>
      <c r="QT93" s="171"/>
      <c r="QU93" s="171"/>
      <c r="QV93" s="171"/>
      <c r="QW93" s="171"/>
      <c r="QX93" s="171"/>
      <c r="QY93" s="171"/>
      <c r="QZ93" s="171"/>
      <c r="RA93" s="171"/>
      <c r="RB93" s="171"/>
      <c r="RC93" s="171"/>
      <c r="RD93" s="171"/>
      <c r="RE93" s="171"/>
      <c r="RF93" s="171"/>
      <c r="RG93" s="171"/>
      <c r="RH93" s="171"/>
      <c r="RI93" s="171"/>
      <c r="RJ93" s="171"/>
      <c r="RK93" s="171"/>
      <c r="RL93" s="171"/>
      <c r="RM93" s="171"/>
      <c r="RN93" s="171"/>
      <c r="RO93" s="171"/>
      <c r="RP93" s="171"/>
      <c r="RQ93" s="171"/>
      <c r="RR93" s="171"/>
      <c r="RS93" s="171"/>
      <c r="RT93" s="171"/>
      <c r="RU93" s="171"/>
      <c r="RV93" s="171"/>
      <c r="RW93" s="171"/>
      <c r="RX93" s="171"/>
      <c r="RY93" s="171"/>
      <c r="RZ93" s="171"/>
      <c r="SA93" s="171"/>
      <c r="SB93" s="171"/>
      <c r="SC93" s="171"/>
      <c r="SD93" s="171"/>
      <c r="SE93" s="171"/>
      <c r="SF93" s="171"/>
      <c r="SG93" s="171"/>
      <c r="SH93" s="171"/>
      <c r="SI93" s="171"/>
      <c r="SJ93" s="171"/>
      <c r="SK93" s="171"/>
      <c r="SL93" s="171"/>
      <c r="SM93" s="171"/>
      <c r="SN93" s="171"/>
      <c r="SO93" s="171"/>
      <c r="SP93" s="171"/>
      <c r="SQ93" s="171"/>
      <c r="SR93" s="171"/>
      <c r="SS93" s="171"/>
      <c r="ST93" s="171"/>
      <c r="SU93" s="171"/>
      <c r="SV93" s="171"/>
      <c r="SW93" s="171"/>
      <c r="SX93" s="171"/>
      <c r="SY93" s="171"/>
      <c r="SZ93" s="171"/>
      <c r="TA93" s="171"/>
      <c r="TB93" s="171"/>
      <c r="TC93" s="171"/>
      <c r="TD93" s="171"/>
      <c r="TE93" s="171"/>
      <c r="TF93" s="171"/>
      <c r="TG93" s="171"/>
      <c r="TH93" s="171"/>
      <c r="TI93" s="171"/>
      <c r="TJ93" s="171"/>
      <c r="TK93" s="171"/>
      <c r="TL93" s="171"/>
      <c r="TM93" s="171"/>
      <c r="TN93" s="171"/>
      <c r="TO93" s="171"/>
      <c r="TP93" s="171"/>
      <c r="TQ93" s="171"/>
      <c r="TR93" s="171"/>
      <c r="TS93" s="171"/>
      <c r="TT93" s="171"/>
      <c r="TU93" s="171"/>
      <c r="TV93" s="171"/>
      <c r="TW93" s="171"/>
      <c r="TX93" s="171"/>
      <c r="TY93" s="171"/>
      <c r="TZ93" s="171"/>
      <c r="UA93" s="171"/>
      <c r="UB93" s="171"/>
      <c r="UC93" s="171"/>
      <c r="UD93" s="171"/>
      <c r="UE93" s="171"/>
      <c r="UF93" s="171"/>
      <c r="UG93" s="171"/>
      <c r="UH93" s="171"/>
      <c r="UI93" s="171"/>
      <c r="UJ93" s="171"/>
      <c r="UK93" s="171"/>
      <c r="UL93" s="171"/>
      <c r="UM93" s="171"/>
      <c r="UN93" s="171"/>
      <c r="UO93" s="171"/>
      <c r="UP93" s="171"/>
      <c r="UQ93" s="171"/>
      <c r="UR93" s="171"/>
      <c r="US93" s="171"/>
      <c r="UT93" s="171"/>
      <c r="UU93" s="171"/>
      <c r="UV93" s="171"/>
      <c r="UW93" s="171"/>
      <c r="UX93" s="171"/>
      <c r="UY93" s="171"/>
      <c r="UZ93" s="171"/>
      <c r="VA93" s="171"/>
      <c r="VB93" s="171"/>
      <c r="VC93" s="171"/>
      <c r="VD93" s="171"/>
      <c r="VE93" s="171"/>
      <c r="VF93" s="171"/>
      <c r="VG93" s="171"/>
      <c r="VH93" s="171"/>
      <c r="VI93" s="171"/>
      <c r="VJ93" s="171"/>
      <c r="VK93" s="171"/>
      <c r="VL93" s="171"/>
      <c r="VM93" s="171"/>
      <c r="VN93" s="171"/>
      <c r="VO93" s="171"/>
      <c r="VP93" s="171"/>
      <c r="VQ93" s="171"/>
      <c r="VR93" s="171"/>
      <c r="VS93" s="171"/>
      <c r="VT93" s="171"/>
      <c r="VU93" s="171"/>
      <c r="VV93" s="171"/>
      <c r="VW93" s="171"/>
      <c r="VX93" s="171"/>
      <c r="VY93" s="171"/>
      <c r="VZ93" s="171"/>
      <c r="WA93" s="171"/>
      <c r="WB93" s="171"/>
      <c r="WC93" s="171"/>
      <c r="WD93" s="171"/>
      <c r="WE93" s="171"/>
      <c r="WF93" s="171"/>
      <c r="WG93" s="171"/>
      <c r="WH93" s="171"/>
      <c r="WI93" s="171"/>
      <c r="WJ93" s="171"/>
      <c r="WK93" s="171"/>
      <c r="WL93" s="171"/>
      <c r="WM93" s="171"/>
      <c r="WN93" s="171"/>
      <c r="WO93" s="171"/>
      <c r="WP93" s="171"/>
      <c r="WQ93" s="171"/>
      <c r="WR93" s="171"/>
      <c r="WS93" s="171"/>
      <c r="WT93" s="171"/>
      <c r="WU93" s="171"/>
      <c r="WV93" s="171"/>
      <c r="WW93" s="171"/>
      <c r="WX93" s="171"/>
      <c r="WY93" s="171"/>
      <c r="WZ93" s="171"/>
      <c r="XA93" s="171"/>
      <c r="XB93" s="171"/>
      <c r="XC93" s="171"/>
      <c r="XD93" s="171"/>
      <c r="XE93" s="171"/>
      <c r="XF93" s="171"/>
      <c r="XG93" s="171"/>
      <c r="XH93" s="171"/>
      <c r="XI93" s="171"/>
      <c r="XJ93" s="171"/>
      <c r="XK93" s="171"/>
      <c r="XL93" s="171"/>
      <c r="XM93" s="171"/>
      <c r="XN93" s="171"/>
      <c r="XO93" s="171"/>
      <c r="XP93" s="171"/>
      <c r="XQ93" s="171"/>
      <c r="XR93" s="171"/>
      <c r="XS93" s="171"/>
      <c r="XT93" s="171"/>
      <c r="XU93" s="171"/>
      <c r="XV93" s="171"/>
      <c r="XW93" s="171"/>
      <c r="XX93" s="171"/>
      <c r="XY93" s="171"/>
      <c r="XZ93" s="171"/>
      <c r="YA93" s="171"/>
      <c r="YB93" s="171"/>
      <c r="YC93" s="171"/>
      <c r="YD93" s="171"/>
      <c r="YE93" s="171"/>
      <c r="YF93" s="171"/>
      <c r="YG93" s="171"/>
      <c r="YH93" s="171"/>
      <c r="YI93" s="171"/>
      <c r="YJ93" s="171"/>
      <c r="YK93" s="171"/>
      <c r="YL93" s="171"/>
      <c r="YM93" s="171"/>
      <c r="YN93" s="171"/>
      <c r="YO93" s="171"/>
      <c r="YP93" s="171"/>
      <c r="YQ93" s="171"/>
      <c r="YR93" s="171"/>
      <c r="YS93" s="171"/>
      <c r="YT93" s="171"/>
      <c r="YU93" s="171"/>
      <c r="YV93" s="171"/>
      <c r="YW93" s="171"/>
      <c r="YX93" s="171"/>
      <c r="YY93" s="171"/>
      <c r="YZ93" s="171"/>
      <c r="ZA93" s="171"/>
      <c r="ZB93" s="171"/>
      <c r="ZC93" s="171"/>
      <c r="ZD93" s="171"/>
      <c r="ZE93" s="171"/>
      <c r="ZF93" s="171"/>
      <c r="ZG93" s="171"/>
      <c r="ZH93" s="171"/>
      <c r="ZI93" s="171"/>
      <c r="ZJ93" s="171"/>
      <c r="ZK93" s="171"/>
      <c r="ZL93" s="171"/>
      <c r="ZM93" s="171"/>
      <c r="ZN93" s="171"/>
      <c r="ZO93" s="171"/>
      <c r="ZP93" s="171"/>
      <c r="ZQ93" s="171"/>
      <c r="ZR93" s="171"/>
      <c r="ZS93" s="171"/>
      <c r="ZT93" s="171"/>
      <c r="ZU93" s="171"/>
      <c r="ZV93" s="171"/>
      <c r="ZW93" s="171"/>
      <c r="ZX93" s="171"/>
      <c r="ZY93" s="171"/>
      <c r="ZZ93" s="171"/>
      <c r="AAA93" s="171"/>
      <c r="AAB93" s="171"/>
      <c r="AAC93" s="171"/>
      <c r="AAD93" s="171"/>
      <c r="AAE93" s="171"/>
      <c r="AAF93" s="171"/>
      <c r="AAG93" s="171"/>
      <c r="AAH93" s="171"/>
      <c r="AAI93" s="171"/>
      <c r="AAJ93" s="171"/>
      <c r="AAK93" s="171"/>
      <c r="AAL93" s="171"/>
      <c r="AAM93" s="171"/>
      <c r="AAN93" s="171"/>
      <c r="AAO93" s="171"/>
      <c r="AAP93" s="171"/>
      <c r="AAQ93" s="171"/>
      <c r="AAR93" s="171"/>
      <c r="AAS93" s="171"/>
      <c r="AAT93" s="171"/>
      <c r="AAU93" s="171"/>
      <c r="AAV93" s="171"/>
      <c r="AAW93" s="171"/>
      <c r="AAX93" s="171"/>
      <c r="AAY93" s="171"/>
      <c r="AAZ93" s="171"/>
      <c r="ABA93" s="171"/>
      <c r="ABB93" s="171"/>
      <c r="ABC93" s="171"/>
      <c r="ABD93" s="171"/>
      <c r="ABE93" s="171"/>
      <c r="ABF93" s="171"/>
      <c r="ABG93" s="171"/>
      <c r="ABH93" s="171"/>
      <c r="ABI93" s="171"/>
      <c r="ABJ93" s="171"/>
      <c r="ABK93" s="171"/>
      <c r="ABL93" s="171"/>
      <c r="ABM93" s="171"/>
      <c r="ABN93" s="171"/>
      <c r="ABO93" s="171"/>
      <c r="ABP93" s="171"/>
      <c r="ABQ93" s="171"/>
      <c r="ABR93" s="171"/>
      <c r="ABS93" s="171"/>
      <c r="ABT93" s="171"/>
      <c r="ABU93" s="171"/>
      <c r="ABV93" s="171"/>
      <c r="ABW93" s="171"/>
      <c r="ABX93" s="171"/>
      <c r="ABY93" s="171"/>
      <c r="ABZ93" s="171"/>
      <c r="ACA93" s="171"/>
      <c r="ACB93" s="171"/>
    </row>
    <row r="94" spans="1:756" s="172" customFormat="1" ht="15.75" customHeight="1" x14ac:dyDescent="0.2">
      <c r="A94" s="170">
        <v>52</v>
      </c>
      <c r="B94" s="187"/>
      <c r="C94" s="188"/>
      <c r="D94" s="169"/>
      <c r="E94" s="169"/>
      <c r="F94" s="150" t="str">
        <f t="shared" si="8"/>
        <v/>
      </c>
      <c r="G94" s="169"/>
      <c r="H94" s="169"/>
      <c r="I94" s="169"/>
      <c r="J94" s="169"/>
      <c r="K94" s="169"/>
      <c r="L94" s="169"/>
      <c r="M94" s="169"/>
      <c r="N94" s="169"/>
      <c r="O94" s="169"/>
      <c r="P94" s="169"/>
      <c r="Q94" s="150" t="str">
        <f t="shared" si="9"/>
        <v/>
      </c>
      <c r="R94" s="169"/>
      <c r="S94" s="182"/>
      <c r="T94" s="183" t="str">
        <f t="shared" si="22"/>
        <v/>
      </c>
      <c r="U94" s="169"/>
      <c r="V94" s="184"/>
      <c r="W94" s="185" t="str">
        <f t="shared" si="23"/>
        <v/>
      </c>
      <c r="X94" s="169"/>
      <c r="Y94" s="184"/>
      <c r="Z94" s="186" t="str">
        <f t="shared" si="24"/>
        <v/>
      </c>
      <c r="AA94" s="168"/>
      <c r="AB94" s="151" t="str">
        <f t="shared" si="13"/>
        <v/>
      </c>
      <c r="AC94" s="169"/>
      <c r="AD94" s="169"/>
      <c r="AE94" s="169"/>
      <c r="AF94" s="169"/>
      <c r="AG94" s="169"/>
      <c r="AH94" s="169"/>
      <c r="AI94" s="169"/>
      <c r="AJ94" s="169"/>
      <c r="AK94" s="169"/>
      <c r="AL94" s="169"/>
      <c r="AM94" s="169"/>
      <c r="AN94" s="169"/>
      <c r="AO94" s="169"/>
      <c r="AP94" s="169"/>
      <c r="AQ94" s="170" t="str">
        <f t="shared" si="14"/>
        <v/>
      </c>
      <c r="AR94" s="515" t="str">
        <f t="shared" si="15"/>
        <v/>
      </c>
      <c r="AS94" s="515"/>
      <c r="AT94" s="171"/>
      <c r="AU94" s="171"/>
      <c r="AV94" s="171"/>
      <c r="AW94" s="171"/>
      <c r="AX94" s="171"/>
      <c r="AY94" s="171"/>
      <c r="AZ94" s="171"/>
      <c r="BA94" s="171"/>
      <c r="BB94" s="171"/>
      <c r="BC94" s="171"/>
      <c r="BD94" s="171"/>
      <c r="BE94" s="171"/>
      <c r="BF94" s="210"/>
      <c r="BG94" s="218">
        <f t="shared" si="16"/>
        <v>0</v>
      </c>
      <c r="BH94" s="219">
        <f t="shared" si="17"/>
        <v>0</v>
      </c>
      <c r="BI94" s="220">
        <f t="shared" si="18"/>
        <v>0</v>
      </c>
      <c r="BJ94" s="221">
        <f t="shared" si="19"/>
        <v>0</v>
      </c>
      <c r="BK94" s="556"/>
      <c r="BL94" s="556"/>
      <c r="BM94" s="171"/>
      <c r="BN94" s="171"/>
      <c r="BO94" s="171"/>
      <c r="BP94" s="171"/>
      <c r="BQ94" s="171"/>
      <c r="BR94" s="171"/>
      <c r="BS94" s="171"/>
      <c r="BT94" s="171"/>
      <c r="BU94" s="171"/>
      <c r="BV94" s="171"/>
      <c r="BW94" s="171"/>
      <c r="BX94" s="171"/>
      <c r="BY94" s="171"/>
      <c r="BZ94" s="171"/>
      <c r="CA94" s="171"/>
      <c r="CB94" s="171"/>
      <c r="CC94" s="171"/>
      <c r="CD94" s="171"/>
      <c r="CE94" s="171"/>
      <c r="CF94" s="171"/>
      <c r="CG94" s="171"/>
      <c r="CH94" s="171"/>
      <c r="CI94" s="171"/>
      <c r="CJ94" s="171"/>
      <c r="CK94" s="171"/>
      <c r="CL94" s="171"/>
      <c r="CM94" s="171"/>
      <c r="CN94" s="171"/>
      <c r="CO94" s="171"/>
      <c r="CP94" s="171"/>
      <c r="CQ94" s="171"/>
      <c r="CR94" s="171"/>
      <c r="CS94" s="171"/>
      <c r="CT94" s="171"/>
      <c r="CU94" s="171"/>
      <c r="CV94" s="171"/>
      <c r="CW94" s="171"/>
      <c r="CX94" s="171"/>
      <c r="CY94" s="171"/>
      <c r="CZ94" s="171"/>
      <c r="DA94" s="171"/>
      <c r="DB94" s="171"/>
      <c r="DC94" s="171"/>
      <c r="DD94" s="171"/>
      <c r="DE94" s="171"/>
      <c r="DF94" s="171"/>
      <c r="DG94" s="171"/>
      <c r="DH94" s="171"/>
      <c r="DI94" s="171"/>
      <c r="DJ94" s="171"/>
      <c r="DK94" s="171"/>
      <c r="DL94" s="171"/>
      <c r="DM94" s="171"/>
      <c r="DN94" s="171"/>
      <c r="DO94" s="171"/>
      <c r="DP94" s="171"/>
      <c r="DQ94" s="171"/>
      <c r="DR94" s="171"/>
      <c r="DS94" s="171"/>
      <c r="DT94" s="171"/>
      <c r="DU94" s="171"/>
      <c r="DV94" s="171"/>
      <c r="DW94" s="171"/>
      <c r="DX94" s="171"/>
      <c r="DY94" s="171"/>
      <c r="DZ94" s="171"/>
      <c r="EA94" s="171"/>
      <c r="EB94" s="171"/>
      <c r="EC94" s="171"/>
      <c r="ED94" s="171"/>
      <c r="EE94" s="171"/>
      <c r="EF94" s="171"/>
      <c r="EG94" s="171"/>
      <c r="EH94" s="171"/>
      <c r="EI94" s="171"/>
      <c r="EJ94" s="171"/>
      <c r="EK94" s="171"/>
      <c r="EL94" s="171"/>
      <c r="EM94" s="171"/>
      <c r="EN94" s="171"/>
      <c r="EO94" s="171"/>
      <c r="EP94" s="171"/>
      <c r="EQ94" s="171"/>
      <c r="ER94" s="171"/>
      <c r="ES94" s="171"/>
      <c r="ET94" s="171"/>
      <c r="EU94" s="171"/>
      <c r="EV94" s="171"/>
      <c r="EW94" s="171"/>
      <c r="EX94" s="171"/>
      <c r="EY94" s="171"/>
      <c r="EZ94" s="171"/>
      <c r="FA94" s="171"/>
      <c r="FB94" s="171"/>
      <c r="FC94" s="171"/>
      <c r="FD94" s="171"/>
      <c r="FE94" s="171"/>
      <c r="FF94" s="171"/>
      <c r="FG94" s="171"/>
      <c r="FH94" s="171"/>
      <c r="FI94" s="171"/>
      <c r="FJ94" s="171"/>
      <c r="FK94" s="171"/>
      <c r="FL94" s="171"/>
      <c r="FM94" s="171"/>
      <c r="FN94" s="171"/>
      <c r="FO94" s="171"/>
      <c r="FP94" s="171"/>
      <c r="FQ94" s="171"/>
      <c r="FR94" s="171"/>
      <c r="FS94" s="171"/>
      <c r="FT94" s="171"/>
      <c r="FU94" s="171"/>
      <c r="FV94" s="171"/>
      <c r="FW94" s="171"/>
      <c r="FX94" s="171"/>
      <c r="FY94" s="171"/>
      <c r="FZ94" s="171"/>
      <c r="GA94" s="171"/>
      <c r="GB94" s="171"/>
      <c r="GC94" s="171"/>
      <c r="GD94" s="171"/>
      <c r="GE94" s="171"/>
      <c r="GF94" s="171"/>
      <c r="GG94" s="171"/>
      <c r="GH94" s="171"/>
      <c r="GI94" s="171"/>
      <c r="GJ94" s="171"/>
      <c r="GK94" s="171"/>
      <c r="GL94" s="171"/>
      <c r="GM94" s="171"/>
      <c r="GN94" s="171"/>
      <c r="GO94" s="171"/>
      <c r="GP94" s="171"/>
      <c r="GQ94" s="171"/>
      <c r="GR94" s="171"/>
      <c r="GS94" s="171"/>
      <c r="GT94" s="171"/>
      <c r="GU94" s="171"/>
      <c r="GV94" s="171"/>
      <c r="GW94" s="171"/>
      <c r="GX94" s="171"/>
      <c r="GY94" s="171"/>
      <c r="GZ94" s="171"/>
      <c r="HA94" s="171"/>
      <c r="HB94" s="171"/>
      <c r="HC94" s="171"/>
      <c r="HD94" s="171"/>
      <c r="HE94" s="171"/>
      <c r="HF94" s="171"/>
      <c r="HG94" s="171"/>
      <c r="HH94" s="171"/>
      <c r="HI94" s="171"/>
      <c r="HJ94" s="171"/>
      <c r="HK94" s="171"/>
      <c r="HL94" s="171"/>
      <c r="HM94" s="171"/>
      <c r="HN94" s="171"/>
      <c r="HO94" s="171"/>
      <c r="HP94" s="171"/>
      <c r="HQ94" s="171"/>
      <c r="HR94" s="171"/>
      <c r="HS94" s="171"/>
      <c r="HT94" s="171"/>
      <c r="HU94" s="171"/>
      <c r="HV94" s="171"/>
      <c r="HW94" s="171"/>
      <c r="HX94" s="171"/>
      <c r="HY94" s="171"/>
      <c r="HZ94" s="171"/>
      <c r="IA94" s="171"/>
      <c r="IB94" s="171"/>
      <c r="IC94" s="171"/>
      <c r="ID94" s="171"/>
      <c r="IE94" s="171"/>
      <c r="IF94" s="171"/>
      <c r="IG94" s="171"/>
      <c r="IH94" s="171"/>
      <c r="II94" s="171"/>
      <c r="IJ94" s="171"/>
      <c r="IK94" s="171"/>
      <c r="IL94" s="171"/>
      <c r="IM94" s="171"/>
      <c r="IN94" s="171"/>
      <c r="IO94" s="171"/>
      <c r="IP94" s="171"/>
      <c r="IQ94" s="171"/>
      <c r="IR94" s="171"/>
      <c r="IS94" s="171"/>
      <c r="IT94" s="171"/>
      <c r="IU94" s="171"/>
      <c r="IV94" s="171"/>
      <c r="IW94" s="171"/>
      <c r="IX94" s="171"/>
      <c r="IY94" s="171"/>
      <c r="IZ94" s="171"/>
      <c r="JA94" s="171"/>
      <c r="JB94" s="171"/>
      <c r="JC94" s="171"/>
      <c r="JD94" s="171"/>
      <c r="JE94" s="171"/>
      <c r="JF94" s="171"/>
      <c r="JG94" s="171"/>
      <c r="JH94" s="171"/>
      <c r="JI94" s="171"/>
      <c r="JJ94" s="171"/>
      <c r="JK94" s="171"/>
      <c r="JL94" s="171"/>
      <c r="JM94" s="171"/>
      <c r="JN94" s="171"/>
      <c r="JO94" s="171"/>
      <c r="JP94" s="171"/>
      <c r="JQ94" s="171"/>
      <c r="JR94" s="171"/>
      <c r="JS94" s="171"/>
      <c r="JT94" s="171"/>
      <c r="JU94" s="171"/>
      <c r="JV94" s="171"/>
      <c r="JW94" s="171"/>
      <c r="JX94" s="171"/>
      <c r="JY94" s="171"/>
      <c r="JZ94" s="171"/>
      <c r="KA94" s="171"/>
      <c r="KB94" s="171"/>
      <c r="KC94" s="171"/>
      <c r="KD94" s="171"/>
      <c r="KE94" s="171"/>
      <c r="KF94" s="171"/>
      <c r="KG94" s="171"/>
      <c r="KH94" s="171"/>
      <c r="KI94" s="171"/>
      <c r="KJ94" s="171"/>
      <c r="KK94" s="171"/>
      <c r="KL94" s="171"/>
      <c r="KM94" s="171"/>
      <c r="KN94" s="171"/>
      <c r="KO94" s="171"/>
      <c r="KP94" s="171"/>
      <c r="KQ94" s="171"/>
      <c r="KR94" s="171"/>
      <c r="KS94" s="171"/>
      <c r="KT94" s="171"/>
      <c r="KU94" s="171"/>
      <c r="KV94" s="171"/>
      <c r="KW94" s="171"/>
      <c r="KX94" s="171"/>
      <c r="KY94" s="171"/>
      <c r="KZ94" s="171"/>
      <c r="LA94" s="171"/>
      <c r="LB94" s="171"/>
      <c r="LC94" s="171"/>
      <c r="LD94" s="171"/>
      <c r="LE94" s="171"/>
      <c r="LF94" s="171"/>
      <c r="LG94" s="171"/>
      <c r="LH94" s="171"/>
      <c r="LI94" s="171"/>
      <c r="LJ94" s="171"/>
      <c r="LK94" s="171"/>
      <c r="LL94" s="171"/>
      <c r="LM94" s="171"/>
      <c r="LN94" s="171"/>
      <c r="LO94" s="171"/>
      <c r="LP94" s="171"/>
      <c r="LQ94" s="171"/>
      <c r="LR94" s="171"/>
      <c r="LS94" s="171"/>
      <c r="LT94" s="171"/>
      <c r="LU94" s="171"/>
      <c r="LV94" s="171"/>
      <c r="LW94" s="171"/>
      <c r="LX94" s="171"/>
      <c r="LY94" s="171"/>
      <c r="LZ94" s="171"/>
      <c r="MA94" s="171"/>
      <c r="MB94" s="171"/>
      <c r="MC94" s="171"/>
      <c r="MD94" s="171"/>
      <c r="ME94" s="171"/>
      <c r="MF94" s="171"/>
      <c r="MG94" s="171"/>
      <c r="MH94" s="171"/>
      <c r="MI94" s="171"/>
      <c r="MJ94" s="171"/>
      <c r="MK94" s="171"/>
      <c r="ML94" s="171"/>
      <c r="MM94" s="171"/>
      <c r="MN94" s="171"/>
      <c r="MO94" s="171"/>
      <c r="MP94" s="171"/>
      <c r="MQ94" s="171"/>
      <c r="MR94" s="171"/>
      <c r="MS94" s="171"/>
      <c r="MT94" s="171"/>
      <c r="MU94" s="171"/>
      <c r="MV94" s="171"/>
      <c r="MW94" s="171"/>
      <c r="MX94" s="171"/>
      <c r="MY94" s="171"/>
      <c r="MZ94" s="171"/>
      <c r="NA94" s="171"/>
      <c r="NB94" s="171"/>
      <c r="NC94" s="171"/>
      <c r="ND94" s="171"/>
      <c r="NE94" s="171"/>
      <c r="NF94" s="171"/>
      <c r="NG94" s="171"/>
      <c r="NH94" s="171"/>
      <c r="NI94" s="171"/>
      <c r="NJ94" s="171"/>
      <c r="NK94" s="171"/>
      <c r="NL94" s="171"/>
      <c r="NM94" s="171"/>
      <c r="NN94" s="171"/>
      <c r="NO94" s="171"/>
      <c r="NP94" s="171"/>
      <c r="NQ94" s="171"/>
      <c r="NR94" s="171"/>
      <c r="NS94" s="171"/>
      <c r="NT94" s="171"/>
      <c r="NU94" s="171"/>
      <c r="NV94" s="171"/>
      <c r="NW94" s="171"/>
      <c r="NX94" s="171"/>
      <c r="NY94" s="171"/>
      <c r="NZ94" s="171"/>
      <c r="OA94" s="171"/>
      <c r="OB94" s="171"/>
      <c r="OC94" s="171"/>
      <c r="OD94" s="171"/>
      <c r="OE94" s="171"/>
      <c r="OF94" s="171"/>
      <c r="OG94" s="171"/>
      <c r="OH94" s="171"/>
      <c r="OI94" s="171"/>
      <c r="OJ94" s="171"/>
      <c r="OK94" s="171"/>
      <c r="OL94" s="171"/>
      <c r="OM94" s="171"/>
      <c r="ON94" s="171"/>
      <c r="OO94" s="171"/>
      <c r="OP94" s="171"/>
      <c r="OQ94" s="171"/>
      <c r="OR94" s="171"/>
      <c r="OS94" s="171"/>
      <c r="OT94" s="171"/>
      <c r="OU94" s="171"/>
      <c r="OV94" s="171"/>
      <c r="OW94" s="171"/>
      <c r="OX94" s="171"/>
      <c r="OY94" s="171"/>
      <c r="OZ94" s="171"/>
      <c r="PA94" s="171"/>
      <c r="PB94" s="171"/>
      <c r="PC94" s="171"/>
      <c r="PD94" s="171"/>
      <c r="PE94" s="171"/>
      <c r="PF94" s="171"/>
      <c r="PG94" s="171"/>
      <c r="PH94" s="171"/>
      <c r="PI94" s="171"/>
      <c r="PJ94" s="171"/>
      <c r="PK94" s="171"/>
      <c r="PL94" s="171"/>
      <c r="PM94" s="171"/>
      <c r="PN94" s="171"/>
      <c r="PO94" s="171"/>
      <c r="PP94" s="171"/>
      <c r="PQ94" s="171"/>
      <c r="PR94" s="171"/>
      <c r="PS94" s="171"/>
      <c r="PT94" s="171"/>
      <c r="PU94" s="171"/>
      <c r="PV94" s="171"/>
      <c r="PW94" s="171"/>
      <c r="PX94" s="171"/>
      <c r="PY94" s="171"/>
      <c r="PZ94" s="171"/>
      <c r="QA94" s="171"/>
      <c r="QB94" s="171"/>
      <c r="QC94" s="171"/>
      <c r="QD94" s="171"/>
      <c r="QE94" s="171"/>
      <c r="QF94" s="171"/>
      <c r="QG94" s="171"/>
      <c r="QH94" s="171"/>
      <c r="QI94" s="171"/>
      <c r="QJ94" s="171"/>
      <c r="QK94" s="171"/>
      <c r="QL94" s="171"/>
      <c r="QM94" s="171"/>
      <c r="QN94" s="171"/>
      <c r="QO94" s="171"/>
      <c r="QP94" s="171"/>
      <c r="QQ94" s="171"/>
      <c r="QR94" s="171"/>
      <c r="QS94" s="171"/>
      <c r="QT94" s="171"/>
      <c r="QU94" s="171"/>
      <c r="QV94" s="171"/>
      <c r="QW94" s="171"/>
      <c r="QX94" s="171"/>
      <c r="QY94" s="171"/>
      <c r="QZ94" s="171"/>
      <c r="RA94" s="171"/>
      <c r="RB94" s="171"/>
      <c r="RC94" s="171"/>
      <c r="RD94" s="171"/>
      <c r="RE94" s="171"/>
      <c r="RF94" s="171"/>
      <c r="RG94" s="171"/>
      <c r="RH94" s="171"/>
      <c r="RI94" s="171"/>
      <c r="RJ94" s="171"/>
      <c r="RK94" s="171"/>
      <c r="RL94" s="171"/>
      <c r="RM94" s="171"/>
      <c r="RN94" s="171"/>
      <c r="RO94" s="171"/>
      <c r="RP94" s="171"/>
      <c r="RQ94" s="171"/>
      <c r="RR94" s="171"/>
      <c r="RS94" s="171"/>
      <c r="RT94" s="171"/>
      <c r="RU94" s="171"/>
      <c r="RV94" s="171"/>
      <c r="RW94" s="171"/>
      <c r="RX94" s="171"/>
      <c r="RY94" s="171"/>
      <c r="RZ94" s="171"/>
      <c r="SA94" s="171"/>
      <c r="SB94" s="171"/>
      <c r="SC94" s="171"/>
      <c r="SD94" s="171"/>
      <c r="SE94" s="171"/>
      <c r="SF94" s="171"/>
      <c r="SG94" s="171"/>
      <c r="SH94" s="171"/>
      <c r="SI94" s="171"/>
      <c r="SJ94" s="171"/>
      <c r="SK94" s="171"/>
      <c r="SL94" s="171"/>
      <c r="SM94" s="171"/>
      <c r="SN94" s="171"/>
      <c r="SO94" s="171"/>
      <c r="SP94" s="171"/>
      <c r="SQ94" s="171"/>
      <c r="SR94" s="171"/>
      <c r="SS94" s="171"/>
      <c r="ST94" s="171"/>
      <c r="SU94" s="171"/>
      <c r="SV94" s="171"/>
      <c r="SW94" s="171"/>
      <c r="SX94" s="171"/>
      <c r="SY94" s="171"/>
      <c r="SZ94" s="171"/>
      <c r="TA94" s="171"/>
      <c r="TB94" s="171"/>
      <c r="TC94" s="171"/>
      <c r="TD94" s="171"/>
      <c r="TE94" s="171"/>
      <c r="TF94" s="171"/>
      <c r="TG94" s="171"/>
      <c r="TH94" s="171"/>
      <c r="TI94" s="171"/>
      <c r="TJ94" s="171"/>
      <c r="TK94" s="171"/>
      <c r="TL94" s="171"/>
      <c r="TM94" s="171"/>
      <c r="TN94" s="171"/>
      <c r="TO94" s="171"/>
      <c r="TP94" s="171"/>
      <c r="TQ94" s="171"/>
      <c r="TR94" s="171"/>
      <c r="TS94" s="171"/>
      <c r="TT94" s="171"/>
      <c r="TU94" s="171"/>
      <c r="TV94" s="171"/>
      <c r="TW94" s="171"/>
      <c r="TX94" s="171"/>
      <c r="TY94" s="171"/>
      <c r="TZ94" s="171"/>
      <c r="UA94" s="171"/>
      <c r="UB94" s="171"/>
      <c r="UC94" s="171"/>
      <c r="UD94" s="171"/>
      <c r="UE94" s="171"/>
      <c r="UF94" s="171"/>
      <c r="UG94" s="171"/>
      <c r="UH94" s="171"/>
      <c r="UI94" s="171"/>
      <c r="UJ94" s="171"/>
      <c r="UK94" s="171"/>
      <c r="UL94" s="171"/>
      <c r="UM94" s="171"/>
      <c r="UN94" s="171"/>
      <c r="UO94" s="171"/>
      <c r="UP94" s="171"/>
      <c r="UQ94" s="171"/>
      <c r="UR94" s="171"/>
      <c r="US94" s="171"/>
      <c r="UT94" s="171"/>
      <c r="UU94" s="171"/>
      <c r="UV94" s="171"/>
      <c r="UW94" s="171"/>
      <c r="UX94" s="171"/>
      <c r="UY94" s="171"/>
      <c r="UZ94" s="171"/>
      <c r="VA94" s="171"/>
      <c r="VB94" s="171"/>
      <c r="VC94" s="171"/>
      <c r="VD94" s="171"/>
      <c r="VE94" s="171"/>
      <c r="VF94" s="171"/>
      <c r="VG94" s="171"/>
      <c r="VH94" s="171"/>
      <c r="VI94" s="171"/>
      <c r="VJ94" s="171"/>
      <c r="VK94" s="171"/>
      <c r="VL94" s="171"/>
      <c r="VM94" s="171"/>
      <c r="VN94" s="171"/>
      <c r="VO94" s="171"/>
      <c r="VP94" s="171"/>
      <c r="VQ94" s="171"/>
      <c r="VR94" s="171"/>
      <c r="VS94" s="171"/>
      <c r="VT94" s="171"/>
      <c r="VU94" s="171"/>
      <c r="VV94" s="171"/>
      <c r="VW94" s="171"/>
      <c r="VX94" s="171"/>
      <c r="VY94" s="171"/>
      <c r="VZ94" s="171"/>
      <c r="WA94" s="171"/>
      <c r="WB94" s="171"/>
      <c r="WC94" s="171"/>
      <c r="WD94" s="171"/>
      <c r="WE94" s="171"/>
      <c r="WF94" s="171"/>
      <c r="WG94" s="171"/>
      <c r="WH94" s="171"/>
      <c r="WI94" s="171"/>
      <c r="WJ94" s="171"/>
      <c r="WK94" s="171"/>
      <c r="WL94" s="171"/>
      <c r="WM94" s="171"/>
      <c r="WN94" s="171"/>
      <c r="WO94" s="171"/>
      <c r="WP94" s="171"/>
      <c r="WQ94" s="171"/>
      <c r="WR94" s="171"/>
      <c r="WS94" s="171"/>
      <c r="WT94" s="171"/>
      <c r="WU94" s="171"/>
      <c r="WV94" s="171"/>
      <c r="WW94" s="171"/>
      <c r="WX94" s="171"/>
      <c r="WY94" s="171"/>
      <c r="WZ94" s="171"/>
      <c r="XA94" s="171"/>
      <c r="XB94" s="171"/>
      <c r="XC94" s="171"/>
      <c r="XD94" s="171"/>
      <c r="XE94" s="171"/>
      <c r="XF94" s="171"/>
      <c r="XG94" s="171"/>
      <c r="XH94" s="171"/>
      <c r="XI94" s="171"/>
      <c r="XJ94" s="171"/>
      <c r="XK94" s="171"/>
      <c r="XL94" s="171"/>
      <c r="XM94" s="171"/>
      <c r="XN94" s="171"/>
      <c r="XO94" s="171"/>
      <c r="XP94" s="171"/>
      <c r="XQ94" s="171"/>
      <c r="XR94" s="171"/>
      <c r="XS94" s="171"/>
      <c r="XT94" s="171"/>
      <c r="XU94" s="171"/>
      <c r="XV94" s="171"/>
      <c r="XW94" s="171"/>
      <c r="XX94" s="171"/>
      <c r="XY94" s="171"/>
      <c r="XZ94" s="171"/>
      <c r="YA94" s="171"/>
      <c r="YB94" s="171"/>
      <c r="YC94" s="171"/>
      <c r="YD94" s="171"/>
      <c r="YE94" s="171"/>
      <c r="YF94" s="171"/>
      <c r="YG94" s="171"/>
      <c r="YH94" s="171"/>
      <c r="YI94" s="171"/>
      <c r="YJ94" s="171"/>
      <c r="YK94" s="171"/>
      <c r="YL94" s="171"/>
      <c r="YM94" s="171"/>
      <c r="YN94" s="171"/>
      <c r="YO94" s="171"/>
      <c r="YP94" s="171"/>
      <c r="YQ94" s="171"/>
      <c r="YR94" s="171"/>
      <c r="YS94" s="171"/>
      <c r="YT94" s="171"/>
      <c r="YU94" s="171"/>
      <c r="YV94" s="171"/>
      <c r="YW94" s="171"/>
      <c r="YX94" s="171"/>
      <c r="YY94" s="171"/>
      <c r="YZ94" s="171"/>
      <c r="ZA94" s="171"/>
      <c r="ZB94" s="171"/>
      <c r="ZC94" s="171"/>
      <c r="ZD94" s="171"/>
      <c r="ZE94" s="171"/>
      <c r="ZF94" s="171"/>
      <c r="ZG94" s="171"/>
      <c r="ZH94" s="171"/>
      <c r="ZI94" s="171"/>
      <c r="ZJ94" s="171"/>
      <c r="ZK94" s="171"/>
      <c r="ZL94" s="171"/>
      <c r="ZM94" s="171"/>
      <c r="ZN94" s="171"/>
      <c r="ZO94" s="171"/>
      <c r="ZP94" s="171"/>
      <c r="ZQ94" s="171"/>
      <c r="ZR94" s="171"/>
      <c r="ZS94" s="171"/>
      <c r="ZT94" s="171"/>
      <c r="ZU94" s="171"/>
      <c r="ZV94" s="171"/>
      <c r="ZW94" s="171"/>
      <c r="ZX94" s="171"/>
      <c r="ZY94" s="171"/>
      <c r="ZZ94" s="171"/>
      <c r="AAA94" s="171"/>
      <c r="AAB94" s="171"/>
      <c r="AAC94" s="171"/>
      <c r="AAD94" s="171"/>
      <c r="AAE94" s="171"/>
      <c r="AAF94" s="171"/>
      <c r="AAG94" s="171"/>
      <c r="AAH94" s="171"/>
      <c r="AAI94" s="171"/>
      <c r="AAJ94" s="171"/>
      <c r="AAK94" s="171"/>
      <c r="AAL94" s="171"/>
      <c r="AAM94" s="171"/>
      <c r="AAN94" s="171"/>
      <c r="AAO94" s="171"/>
      <c r="AAP94" s="171"/>
      <c r="AAQ94" s="171"/>
      <c r="AAR94" s="171"/>
      <c r="AAS94" s="171"/>
      <c r="AAT94" s="171"/>
      <c r="AAU94" s="171"/>
      <c r="AAV94" s="171"/>
      <c r="AAW94" s="171"/>
      <c r="AAX94" s="171"/>
      <c r="AAY94" s="171"/>
      <c r="AAZ94" s="171"/>
      <c r="ABA94" s="171"/>
      <c r="ABB94" s="171"/>
      <c r="ABC94" s="171"/>
      <c r="ABD94" s="171"/>
      <c r="ABE94" s="171"/>
      <c r="ABF94" s="171"/>
      <c r="ABG94" s="171"/>
      <c r="ABH94" s="171"/>
      <c r="ABI94" s="171"/>
      <c r="ABJ94" s="171"/>
      <c r="ABK94" s="171"/>
      <c r="ABL94" s="171"/>
      <c r="ABM94" s="171"/>
      <c r="ABN94" s="171"/>
      <c r="ABO94" s="171"/>
      <c r="ABP94" s="171"/>
      <c r="ABQ94" s="171"/>
      <c r="ABR94" s="171"/>
      <c r="ABS94" s="171"/>
      <c r="ABT94" s="171"/>
      <c r="ABU94" s="171"/>
      <c r="ABV94" s="171"/>
      <c r="ABW94" s="171"/>
      <c r="ABX94" s="171"/>
      <c r="ABY94" s="171"/>
      <c r="ABZ94" s="171"/>
      <c r="ACA94" s="171"/>
      <c r="ACB94" s="171"/>
    </row>
    <row r="95" spans="1:756" s="172" customFormat="1" ht="15.75" customHeight="1" x14ac:dyDescent="0.2">
      <c r="A95" s="170">
        <v>53</v>
      </c>
      <c r="B95" s="187"/>
      <c r="C95" s="188"/>
      <c r="D95" s="169"/>
      <c r="E95" s="169"/>
      <c r="F95" s="150" t="str">
        <f t="shared" si="8"/>
        <v/>
      </c>
      <c r="G95" s="169"/>
      <c r="H95" s="169"/>
      <c r="I95" s="169"/>
      <c r="J95" s="169"/>
      <c r="K95" s="169"/>
      <c r="L95" s="169"/>
      <c r="M95" s="169"/>
      <c r="N95" s="169"/>
      <c r="O95" s="169"/>
      <c r="P95" s="169"/>
      <c r="Q95" s="150" t="str">
        <f t="shared" si="9"/>
        <v/>
      </c>
      <c r="R95" s="169"/>
      <c r="S95" s="182"/>
      <c r="T95" s="183" t="str">
        <f t="shared" si="22"/>
        <v/>
      </c>
      <c r="U95" s="169"/>
      <c r="V95" s="184"/>
      <c r="W95" s="185" t="str">
        <f t="shared" si="23"/>
        <v/>
      </c>
      <c r="X95" s="169"/>
      <c r="Y95" s="184"/>
      <c r="Z95" s="186" t="str">
        <f t="shared" si="24"/>
        <v/>
      </c>
      <c r="AA95" s="168"/>
      <c r="AB95" s="151" t="str">
        <f t="shared" si="13"/>
        <v/>
      </c>
      <c r="AC95" s="169"/>
      <c r="AD95" s="169"/>
      <c r="AE95" s="169"/>
      <c r="AF95" s="169"/>
      <c r="AG95" s="169"/>
      <c r="AH95" s="169"/>
      <c r="AI95" s="169"/>
      <c r="AJ95" s="169"/>
      <c r="AK95" s="169"/>
      <c r="AL95" s="169"/>
      <c r="AM95" s="169"/>
      <c r="AN95" s="169"/>
      <c r="AO95" s="169"/>
      <c r="AP95" s="169"/>
      <c r="AQ95" s="170" t="str">
        <f t="shared" si="14"/>
        <v/>
      </c>
      <c r="AR95" s="515" t="str">
        <f t="shared" si="15"/>
        <v/>
      </c>
      <c r="AS95" s="515"/>
      <c r="AT95" s="171"/>
      <c r="AU95" s="171"/>
      <c r="AV95" s="171"/>
      <c r="AW95" s="171"/>
      <c r="AX95" s="171"/>
      <c r="AY95" s="171"/>
      <c r="AZ95" s="171"/>
      <c r="BA95" s="171"/>
      <c r="BB95" s="171"/>
      <c r="BC95" s="171"/>
      <c r="BD95" s="171"/>
      <c r="BE95" s="171"/>
      <c r="BF95" s="210"/>
      <c r="BG95" s="218">
        <f t="shared" si="16"/>
        <v>0</v>
      </c>
      <c r="BH95" s="219">
        <f t="shared" si="17"/>
        <v>0</v>
      </c>
      <c r="BI95" s="220">
        <f t="shared" si="18"/>
        <v>0</v>
      </c>
      <c r="BJ95" s="221">
        <f t="shared" si="19"/>
        <v>0</v>
      </c>
      <c r="BK95" s="556"/>
      <c r="BL95" s="556"/>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171"/>
      <c r="CL95" s="171"/>
      <c r="CM95" s="171"/>
      <c r="CN95" s="171"/>
      <c r="CO95" s="171"/>
      <c r="CP95" s="171"/>
      <c r="CQ95" s="171"/>
      <c r="CR95" s="171"/>
      <c r="CS95" s="171"/>
      <c r="CT95" s="171"/>
      <c r="CU95" s="171"/>
      <c r="CV95" s="171"/>
      <c r="CW95" s="171"/>
      <c r="CX95" s="171"/>
      <c r="CY95" s="171"/>
      <c r="CZ95" s="171"/>
      <c r="DA95" s="171"/>
      <c r="DB95" s="171"/>
      <c r="DC95" s="171"/>
      <c r="DD95" s="171"/>
      <c r="DE95" s="171"/>
      <c r="DF95" s="171"/>
      <c r="DG95" s="171"/>
      <c r="DH95" s="171"/>
      <c r="DI95" s="171"/>
      <c r="DJ95" s="171"/>
      <c r="DK95" s="171"/>
      <c r="DL95" s="171"/>
      <c r="DM95" s="171"/>
      <c r="DN95" s="171"/>
      <c r="DO95" s="171"/>
      <c r="DP95" s="171"/>
      <c r="DQ95" s="171"/>
      <c r="DR95" s="171"/>
      <c r="DS95" s="171"/>
      <c r="DT95" s="171"/>
      <c r="DU95" s="171"/>
      <c r="DV95" s="171"/>
      <c r="DW95" s="171"/>
      <c r="DX95" s="171"/>
      <c r="DY95" s="171"/>
      <c r="DZ95" s="171"/>
      <c r="EA95" s="171"/>
      <c r="EB95" s="171"/>
      <c r="EC95" s="171"/>
      <c r="ED95" s="171"/>
      <c r="EE95" s="171"/>
      <c r="EF95" s="171"/>
      <c r="EG95" s="171"/>
      <c r="EH95" s="171"/>
      <c r="EI95" s="171"/>
      <c r="EJ95" s="171"/>
      <c r="EK95" s="171"/>
      <c r="EL95" s="171"/>
      <c r="EM95" s="171"/>
      <c r="EN95" s="171"/>
      <c r="EO95" s="171"/>
      <c r="EP95" s="171"/>
      <c r="EQ95" s="171"/>
      <c r="ER95" s="171"/>
      <c r="ES95" s="171"/>
      <c r="ET95" s="171"/>
      <c r="EU95" s="171"/>
      <c r="EV95" s="171"/>
      <c r="EW95" s="171"/>
      <c r="EX95" s="171"/>
      <c r="EY95" s="171"/>
      <c r="EZ95" s="171"/>
      <c r="FA95" s="171"/>
      <c r="FB95" s="171"/>
      <c r="FC95" s="171"/>
      <c r="FD95" s="171"/>
      <c r="FE95" s="171"/>
      <c r="FF95" s="171"/>
      <c r="FG95" s="171"/>
      <c r="FH95" s="171"/>
      <c r="FI95" s="171"/>
      <c r="FJ95" s="171"/>
      <c r="FK95" s="171"/>
      <c r="FL95" s="171"/>
      <c r="FM95" s="171"/>
      <c r="FN95" s="171"/>
      <c r="FO95" s="171"/>
      <c r="FP95" s="171"/>
      <c r="FQ95" s="171"/>
      <c r="FR95" s="171"/>
      <c r="FS95" s="171"/>
      <c r="FT95" s="171"/>
      <c r="FU95" s="171"/>
      <c r="FV95" s="171"/>
      <c r="FW95" s="171"/>
      <c r="FX95" s="171"/>
      <c r="FY95" s="171"/>
      <c r="FZ95" s="171"/>
      <c r="GA95" s="171"/>
      <c r="GB95" s="171"/>
      <c r="GC95" s="171"/>
      <c r="GD95" s="171"/>
      <c r="GE95" s="171"/>
      <c r="GF95" s="171"/>
      <c r="GG95" s="171"/>
      <c r="GH95" s="171"/>
      <c r="GI95" s="171"/>
      <c r="GJ95" s="171"/>
      <c r="GK95" s="171"/>
      <c r="GL95" s="171"/>
      <c r="GM95" s="171"/>
      <c r="GN95" s="171"/>
      <c r="GO95" s="171"/>
      <c r="GP95" s="171"/>
      <c r="GQ95" s="171"/>
      <c r="GR95" s="171"/>
      <c r="GS95" s="171"/>
      <c r="GT95" s="171"/>
      <c r="GU95" s="171"/>
      <c r="GV95" s="171"/>
      <c r="GW95" s="171"/>
      <c r="GX95" s="171"/>
      <c r="GY95" s="171"/>
      <c r="GZ95" s="171"/>
      <c r="HA95" s="171"/>
      <c r="HB95" s="171"/>
      <c r="HC95" s="171"/>
      <c r="HD95" s="171"/>
      <c r="HE95" s="171"/>
      <c r="HF95" s="171"/>
      <c r="HG95" s="171"/>
      <c r="HH95" s="171"/>
      <c r="HI95" s="171"/>
      <c r="HJ95" s="171"/>
      <c r="HK95" s="171"/>
      <c r="HL95" s="171"/>
      <c r="HM95" s="171"/>
      <c r="HN95" s="171"/>
      <c r="HO95" s="171"/>
      <c r="HP95" s="171"/>
      <c r="HQ95" s="171"/>
      <c r="HR95" s="171"/>
      <c r="HS95" s="171"/>
      <c r="HT95" s="171"/>
      <c r="HU95" s="171"/>
      <c r="HV95" s="171"/>
      <c r="HW95" s="171"/>
      <c r="HX95" s="171"/>
      <c r="HY95" s="171"/>
      <c r="HZ95" s="171"/>
      <c r="IA95" s="171"/>
      <c r="IB95" s="171"/>
      <c r="IC95" s="171"/>
      <c r="ID95" s="171"/>
      <c r="IE95" s="171"/>
      <c r="IF95" s="171"/>
      <c r="IG95" s="171"/>
      <c r="IH95" s="171"/>
      <c r="II95" s="171"/>
      <c r="IJ95" s="171"/>
      <c r="IK95" s="171"/>
      <c r="IL95" s="171"/>
      <c r="IM95" s="171"/>
      <c r="IN95" s="171"/>
      <c r="IO95" s="171"/>
      <c r="IP95" s="171"/>
      <c r="IQ95" s="171"/>
      <c r="IR95" s="171"/>
      <c r="IS95" s="171"/>
      <c r="IT95" s="171"/>
      <c r="IU95" s="171"/>
      <c r="IV95" s="171"/>
      <c r="IW95" s="171"/>
      <c r="IX95" s="171"/>
      <c r="IY95" s="171"/>
      <c r="IZ95" s="171"/>
      <c r="JA95" s="171"/>
      <c r="JB95" s="171"/>
      <c r="JC95" s="171"/>
      <c r="JD95" s="171"/>
      <c r="JE95" s="171"/>
      <c r="JF95" s="171"/>
      <c r="JG95" s="171"/>
      <c r="JH95" s="171"/>
      <c r="JI95" s="171"/>
      <c r="JJ95" s="171"/>
      <c r="JK95" s="171"/>
      <c r="JL95" s="171"/>
      <c r="JM95" s="171"/>
      <c r="JN95" s="171"/>
      <c r="JO95" s="171"/>
      <c r="JP95" s="171"/>
      <c r="JQ95" s="171"/>
      <c r="JR95" s="171"/>
      <c r="JS95" s="171"/>
      <c r="JT95" s="171"/>
      <c r="JU95" s="171"/>
      <c r="JV95" s="171"/>
      <c r="JW95" s="171"/>
      <c r="JX95" s="171"/>
      <c r="JY95" s="171"/>
      <c r="JZ95" s="171"/>
      <c r="KA95" s="171"/>
      <c r="KB95" s="171"/>
      <c r="KC95" s="171"/>
      <c r="KD95" s="171"/>
      <c r="KE95" s="171"/>
      <c r="KF95" s="171"/>
      <c r="KG95" s="171"/>
      <c r="KH95" s="171"/>
      <c r="KI95" s="171"/>
      <c r="KJ95" s="171"/>
      <c r="KK95" s="171"/>
      <c r="KL95" s="171"/>
      <c r="KM95" s="171"/>
      <c r="KN95" s="171"/>
      <c r="KO95" s="171"/>
      <c r="KP95" s="171"/>
      <c r="KQ95" s="171"/>
      <c r="KR95" s="171"/>
      <c r="KS95" s="171"/>
      <c r="KT95" s="171"/>
      <c r="KU95" s="171"/>
      <c r="KV95" s="171"/>
      <c r="KW95" s="171"/>
      <c r="KX95" s="171"/>
      <c r="KY95" s="171"/>
      <c r="KZ95" s="171"/>
      <c r="LA95" s="171"/>
      <c r="LB95" s="171"/>
      <c r="LC95" s="171"/>
      <c r="LD95" s="171"/>
      <c r="LE95" s="171"/>
      <c r="LF95" s="171"/>
      <c r="LG95" s="171"/>
      <c r="LH95" s="171"/>
      <c r="LI95" s="171"/>
      <c r="LJ95" s="171"/>
      <c r="LK95" s="171"/>
      <c r="LL95" s="171"/>
      <c r="LM95" s="171"/>
      <c r="LN95" s="171"/>
      <c r="LO95" s="171"/>
      <c r="LP95" s="171"/>
      <c r="LQ95" s="171"/>
      <c r="LR95" s="171"/>
      <c r="LS95" s="171"/>
      <c r="LT95" s="171"/>
      <c r="LU95" s="171"/>
      <c r="LV95" s="171"/>
      <c r="LW95" s="171"/>
      <c r="LX95" s="171"/>
      <c r="LY95" s="171"/>
      <c r="LZ95" s="171"/>
      <c r="MA95" s="171"/>
      <c r="MB95" s="171"/>
      <c r="MC95" s="171"/>
      <c r="MD95" s="171"/>
      <c r="ME95" s="171"/>
      <c r="MF95" s="171"/>
      <c r="MG95" s="171"/>
      <c r="MH95" s="171"/>
      <c r="MI95" s="171"/>
      <c r="MJ95" s="171"/>
      <c r="MK95" s="171"/>
      <c r="ML95" s="171"/>
      <c r="MM95" s="171"/>
      <c r="MN95" s="171"/>
      <c r="MO95" s="171"/>
      <c r="MP95" s="171"/>
      <c r="MQ95" s="171"/>
      <c r="MR95" s="171"/>
      <c r="MS95" s="171"/>
      <c r="MT95" s="171"/>
      <c r="MU95" s="171"/>
      <c r="MV95" s="171"/>
      <c r="MW95" s="171"/>
      <c r="MX95" s="171"/>
      <c r="MY95" s="171"/>
      <c r="MZ95" s="171"/>
      <c r="NA95" s="171"/>
      <c r="NB95" s="171"/>
      <c r="NC95" s="171"/>
      <c r="ND95" s="171"/>
      <c r="NE95" s="171"/>
      <c r="NF95" s="171"/>
      <c r="NG95" s="171"/>
      <c r="NH95" s="171"/>
      <c r="NI95" s="171"/>
      <c r="NJ95" s="171"/>
      <c r="NK95" s="171"/>
      <c r="NL95" s="171"/>
      <c r="NM95" s="171"/>
      <c r="NN95" s="171"/>
      <c r="NO95" s="171"/>
      <c r="NP95" s="171"/>
      <c r="NQ95" s="171"/>
      <c r="NR95" s="171"/>
      <c r="NS95" s="171"/>
      <c r="NT95" s="171"/>
      <c r="NU95" s="171"/>
      <c r="NV95" s="171"/>
      <c r="NW95" s="171"/>
      <c r="NX95" s="171"/>
      <c r="NY95" s="171"/>
      <c r="NZ95" s="171"/>
      <c r="OA95" s="171"/>
      <c r="OB95" s="171"/>
      <c r="OC95" s="171"/>
      <c r="OD95" s="171"/>
      <c r="OE95" s="171"/>
      <c r="OF95" s="171"/>
      <c r="OG95" s="171"/>
      <c r="OH95" s="171"/>
      <c r="OI95" s="171"/>
      <c r="OJ95" s="171"/>
      <c r="OK95" s="171"/>
      <c r="OL95" s="171"/>
      <c r="OM95" s="171"/>
      <c r="ON95" s="171"/>
      <c r="OO95" s="171"/>
      <c r="OP95" s="171"/>
      <c r="OQ95" s="171"/>
      <c r="OR95" s="171"/>
      <c r="OS95" s="171"/>
      <c r="OT95" s="171"/>
      <c r="OU95" s="171"/>
      <c r="OV95" s="171"/>
      <c r="OW95" s="171"/>
      <c r="OX95" s="171"/>
      <c r="OY95" s="171"/>
      <c r="OZ95" s="171"/>
      <c r="PA95" s="171"/>
      <c r="PB95" s="171"/>
      <c r="PC95" s="171"/>
      <c r="PD95" s="171"/>
      <c r="PE95" s="171"/>
      <c r="PF95" s="171"/>
      <c r="PG95" s="171"/>
      <c r="PH95" s="171"/>
      <c r="PI95" s="171"/>
      <c r="PJ95" s="171"/>
      <c r="PK95" s="171"/>
      <c r="PL95" s="171"/>
      <c r="PM95" s="171"/>
      <c r="PN95" s="171"/>
      <c r="PO95" s="171"/>
      <c r="PP95" s="171"/>
      <c r="PQ95" s="171"/>
      <c r="PR95" s="171"/>
      <c r="PS95" s="171"/>
      <c r="PT95" s="171"/>
      <c r="PU95" s="171"/>
      <c r="PV95" s="171"/>
      <c r="PW95" s="171"/>
      <c r="PX95" s="171"/>
      <c r="PY95" s="171"/>
      <c r="PZ95" s="171"/>
      <c r="QA95" s="171"/>
      <c r="QB95" s="171"/>
      <c r="QC95" s="171"/>
      <c r="QD95" s="171"/>
      <c r="QE95" s="171"/>
      <c r="QF95" s="171"/>
      <c r="QG95" s="171"/>
      <c r="QH95" s="171"/>
      <c r="QI95" s="171"/>
      <c r="QJ95" s="171"/>
      <c r="QK95" s="171"/>
      <c r="QL95" s="171"/>
      <c r="QM95" s="171"/>
      <c r="QN95" s="171"/>
      <c r="QO95" s="171"/>
      <c r="QP95" s="171"/>
      <c r="QQ95" s="171"/>
      <c r="QR95" s="171"/>
      <c r="QS95" s="171"/>
      <c r="QT95" s="171"/>
      <c r="QU95" s="171"/>
      <c r="QV95" s="171"/>
      <c r="QW95" s="171"/>
      <c r="QX95" s="171"/>
      <c r="QY95" s="171"/>
      <c r="QZ95" s="171"/>
      <c r="RA95" s="171"/>
      <c r="RB95" s="171"/>
      <c r="RC95" s="171"/>
      <c r="RD95" s="171"/>
      <c r="RE95" s="171"/>
      <c r="RF95" s="171"/>
      <c r="RG95" s="171"/>
      <c r="RH95" s="171"/>
      <c r="RI95" s="171"/>
      <c r="RJ95" s="171"/>
      <c r="RK95" s="171"/>
      <c r="RL95" s="171"/>
      <c r="RM95" s="171"/>
      <c r="RN95" s="171"/>
      <c r="RO95" s="171"/>
      <c r="RP95" s="171"/>
      <c r="RQ95" s="171"/>
      <c r="RR95" s="171"/>
      <c r="RS95" s="171"/>
      <c r="RT95" s="171"/>
      <c r="RU95" s="171"/>
      <c r="RV95" s="171"/>
      <c r="RW95" s="171"/>
      <c r="RX95" s="171"/>
      <c r="RY95" s="171"/>
      <c r="RZ95" s="171"/>
      <c r="SA95" s="171"/>
      <c r="SB95" s="171"/>
      <c r="SC95" s="171"/>
      <c r="SD95" s="171"/>
      <c r="SE95" s="171"/>
      <c r="SF95" s="171"/>
      <c r="SG95" s="171"/>
      <c r="SH95" s="171"/>
      <c r="SI95" s="171"/>
      <c r="SJ95" s="171"/>
      <c r="SK95" s="171"/>
      <c r="SL95" s="171"/>
      <c r="SM95" s="171"/>
      <c r="SN95" s="171"/>
      <c r="SO95" s="171"/>
      <c r="SP95" s="171"/>
      <c r="SQ95" s="171"/>
      <c r="SR95" s="171"/>
      <c r="SS95" s="171"/>
      <c r="ST95" s="171"/>
      <c r="SU95" s="171"/>
      <c r="SV95" s="171"/>
      <c r="SW95" s="171"/>
      <c r="SX95" s="171"/>
      <c r="SY95" s="171"/>
      <c r="SZ95" s="171"/>
      <c r="TA95" s="171"/>
      <c r="TB95" s="171"/>
      <c r="TC95" s="171"/>
      <c r="TD95" s="171"/>
      <c r="TE95" s="171"/>
      <c r="TF95" s="171"/>
      <c r="TG95" s="171"/>
      <c r="TH95" s="171"/>
      <c r="TI95" s="171"/>
      <c r="TJ95" s="171"/>
      <c r="TK95" s="171"/>
      <c r="TL95" s="171"/>
      <c r="TM95" s="171"/>
      <c r="TN95" s="171"/>
      <c r="TO95" s="171"/>
      <c r="TP95" s="171"/>
      <c r="TQ95" s="171"/>
      <c r="TR95" s="171"/>
      <c r="TS95" s="171"/>
      <c r="TT95" s="171"/>
      <c r="TU95" s="171"/>
      <c r="TV95" s="171"/>
      <c r="TW95" s="171"/>
      <c r="TX95" s="171"/>
      <c r="TY95" s="171"/>
      <c r="TZ95" s="171"/>
      <c r="UA95" s="171"/>
      <c r="UB95" s="171"/>
      <c r="UC95" s="171"/>
      <c r="UD95" s="171"/>
      <c r="UE95" s="171"/>
      <c r="UF95" s="171"/>
      <c r="UG95" s="171"/>
      <c r="UH95" s="171"/>
      <c r="UI95" s="171"/>
      <c r="UJ95" s="171"/>
      <c r="UK95" s="171"/>
      <c r="UL95" s="171"/>
      <c r="UM95" s="171"/>
      <c r="UN95" s="171"/>
      <c r="UO95" s="171"/>
      <c r="UP95" s="171"/>
      <c r="UQ95" s="171"/>
      <c r="UR95" s="171"/>
      <c r="US95" s="171"/>
      <c r="UT95" s="171"/>
      <c r="UU95" s="171"/>
      <c r="UV95" s="171"/>
      <c r="UW95" s="171"/>
      <c r="UX95" s="171"/>
      <c r="UY95" s="171"/>
      <c r="UZ95" s="171"/>
      <c r="VA95" s="171"/>
      <c r="VB95" s="171"/>
      <c r="VC95" s="171"/>
      <c r="VD95" s="171"/>
      <c r="VE95" s="171"/>
      <c r="VF95" s="171"/>
      <c r="VG95" s="171"/>
      <c r="VH95" s="171"/>
      <c r="VI95" s="171"/>
      <c r="VJ95" s="171"/>
      <c r="VK95" s="171"/>
      <c r="VL95" s="171"/>
      <c r="VM95" s="171"/>
      <c r="VN95" s="171"/>
      <c r="VO95" s="171"/>
      <c r="VP95" s="171"/>
      <c r="VQ95" s="171"/>
      <c r="VR95" s="171"/>
      <c r="VS95" s="171"/>
      <c r="VT95" s="171"/>
      <c r="VU95" s="171"/>
      <c r="VV95" s="171"/>
      <c r="VW95" s="171"/>
      <c r="VX95" s="171"/>
      <c r="VY95" s="171"/>
      <c r="VZ95" s="171"/>
      <c r="WA95" s="171"/>
      <c r="WB95" s="171"/>
      <c r="WC95" s="171"/>
      <c r="WD95" s="171"/>
      <c r="WE95" s="171"/>
      <c r="WF95" s="171"/>
      <c r="WG95" s="171"/>
      <c r="WH95" s="171"/>
      <c r="WI95" s="171"/>
      <c r="WJ95" s="171"/>
      <c r="WK95" s="171"/>
      <c r="WL95" s="171"/>
      <c r="WM95" s="171"/>
      <c r="WN95" s="171"/>
      <c r="WO95" s="171"/>
      <c r="WP95" s="171"/>
      <c r="WQ95" s="171"/>
      <c r="WR95" s="171"/>
      <c r="WS95" s="171"/>
      <c r="WT95" s="171"/>
      <c r="WU95" s="171"/>
      <c r="WV95" s="171"/>
      <c r="WW95" s="171"/>
      <c r="WX95" s="171"/>
      <c r="WY95" s="171"/>
      <c r="WZ95" s="171"/>
      <c r="XA95" s="171"/>
      <c r="XB95" s="171"/>
      <c r="XC95" s="171"/>
      <c r="XD95" s="171"/>
      <c r="XE95" s="171"/>
      <c r="XF95" s="171"/>
      <c r="XG95" s="171"/>
      <c r="XH95" s="171"/>
      <c r="XI95" s="171"/>
      <c r="XJ95" s="171"/>
      <c r="XK95" s="171"/>
      <c r="XL95" s="171"/>
      <c r="XM95" s="171"/>
      <c r="XN95" s="171"/>
      <c r="XO95" s="171"/>
      <c r="XP95" s="171"/>
      <c r="XQ95" s="171"/>
      <c r="XR95" s="171"/>
      <c r="XS95" s="171"/>
      <c r="XT95" s="171"/>
      <c r="XU95" s="171"/>
      <c r="XV95" s="171"/>
      <c r="XW95" s="171"/>
      <c r="XX95" s="171"/>
      <c r="XY95" s="171"/>
      <c r="XZ95" s="171"/>
      <c r="YA95" s="171"/>
      <c r="YB95" s="171"/>
      <c r="YC95" s="171"/>
      <c r="YD95" s="171"/>
      <c r="YE95" s="171"/>
      <c r="YF95" s="171"/>
      <c r="YG95" s="171"/>
      <c r="YH95" s="171"/>
      <c r="YI95" s="171"/>
      <c r="YJ95" s="171"/>
      <c r="YK95" s="171"/>
      <c r="YL95" s="171"/>
      <c r="YM95" s="171"/>
      <c r="YN95" s="171"/>
      <c r="YO95" s="171"/>
      <c r="YP95" s="171"/>
      <c r="YQ95" s="171"/>
      <c r="YR95" s="171"/>
      <c r="YS95" s="171"/>
      <c r="YT95" s="171"/>
      <c r="YU95" s="171"/>
      <c r="YV95" s="171"/>
      <c r="YW95" s="171"/>
      <c r="YX95" s="171"/>
      <c r="YY95" s="171"/>
      <c r="YZ95" s="171"/>
      <c r="ZA95" s="171"/>
      <c r="ZB95" s="171"/>
      <c r="ZC95" s="171"/>
      <c r="ZD95" s="171"/>
      <c r="ZE95" s="171"/>
      <c r="ZF95" s="171"/>
      <c r="ZG95" s="171"/>
      <c r="ZH95" s="171"/>
      <c r="ZI95" s="171"/>
      <c r="ZJ95" s="171"/>
      <c r="ZK95" s="171"/>
      <c r="ZL95" s="171"/>
      <c r="ZM95" s="171"/>
      <c r="ZN95" s="171"/>
      <c r="ZO95" s="171"/>
      <c r="ZP95" s="171"/>
      <c r="ZQ95" s="171"/>
      <c r="ZR95" s="171"/>
      <c r="ZS95" s="171"/>
      <c r="ZT95" s="171"/>
      <c r="ZU95" s="171"/>
      <c r="ZV95" s="171"/>
      <c r="ZW95" s="171"/>
      <c r="ZX95" s="171"/>
      <c r="ZY95" s="171"/>
      <c r="ZZ95" s="171"/>
      <c r="AAA95" s="171"/>
      <c r="AAB95" s="171"/>
      <c r="AAC95" s="171"/>
      <c r="AAD95" s="171"/>
      <c r="AAE95" s="171"/>
      <c r="AAF95" s="171"/>
      <c r="AAG95" s="171"/>
      <c r="AAH95" s="171"/>
      <c r="AAI95" s="171"/>
      <c r="AAJ95" s="171"/>
      <c r="AAK95" s="171"/>
      <c r="AAL95" s="171"/>
      <c r="AAM95" s="171"/>
      <c r="AAN95" s="171"/>
      <c r="AAO95" s="171"/>
      <c r="AAP95" s="171"/>
      <c r="AAQ95" s="171"/>
      <c r="AAR95" s="171"/>
      <c r="AAS95" s="171"/>
      <c r="AAT95" s="171"/>
      <c r="AAU95" s="171"/>
      <c r="AAV95" s="171"/>
      <c r="AAW95" s="171"/>
      <c r="AAX95" s="171"/>
      <c r="AAY95" s="171"/>
      <c r="AAZ95" s="171"/>
      <c r="ABA95" s="171"/>
      <c r="ABB95" s="171"/>
      <c r="ABC95" s="171"/>
      <c r="ABD95" s="171"/>
      <c r="ABE95" s="171"/>
      <c r="ABF95" s="171"/>
      <c r="ABG95" s="171"/>
      <c r="ABH95" s="171"/>
      <c r="ABI95" s="171"/>
      <c r="ABJ95" s="171"/>
      <c r="ABK95" s="171"/>
      <c r="ABL95" s="171"/>
      <c r="ABM95" s="171"/>
      <c r="ABN95" s="171"/>
      <c r="ABO95" s="171"/>
      <c r="ABP95" s="171"/>
      <c r="ABQ95" s="171"/>
      <c r="ABR95" s="171"/>
      <c r="ABS95" s="171"/>
      <c r="ABT95" s="171"/>
      <c r="ABU95" s="171"/>
      <c r="ABV95" s="171"/>
      <c r="ABW95" s="171"/>
      <c r="ABX95" s="171"/>
      <c r="ABY95" s="171"/>
      <c r="ABZ95" s="171"/>
      <c r="ACA95" s="171"/>
      <c r="ACB95" s="171"/>
    </row>
    <row r="96" spans="1:756" s="172" customFormat="1" ht="15.75" customHeight="1" x14ac:dyDescent="0.2">
      <c r="A96" s="170">
        <v>54</v>
      </c>
      <c r="B96" s="187"/>
      <c r="C96" s="188"/>
      <c r="D96" s="169"/>
      <c r="E96" s="169"/>
      <c r="F96" s="150" t="str">
        <f t="shared" si="8"/>
        <v/>
      </c>
      <c r="G96" s="169"/>
      <c r="H96" s="169"/>
      <c r="I96" s="169"/>
      <c r="J96" s="169"/>
      <c r="K96" s="169"/>
      <c r="L96" s="169"/>
      <c r="M96" s="169"/>
      <c r="N96" s="169"/>
      <c r="O96" s="169"/>
      <c r="P96" s="169"/>
      <c r="Q96" s="150" t="str">
        <f t="shared" si="9"/>
        <v/>
      </c>
      <c r="R96" s="169"/>
      <c r="S96" s="182"/>
      <c r="T96" s="183" t="str">
        <f t="shared" si="22"/>
        <v/>
      </c>
      <c r="U96" s="169"/>
      <c r="V96" s="184"/>
      <c r="W96" s="185" t="str">
        <f t="shared" si="23"/>
        <v/>
      </c>
      <c r="X96" s="169"/>
      <c r="Y96" s="184"/>
      <c r="Z96" s="186" t="str">
        <f t="shared" si="24"/>
        <v/>
      </c>
      <c r="AA96" s="168"/>
      <c r="AB96" s="151" t="str">
        <f t="shared" si="13"/>
        <v/>
      </c>
      <c r="AC96" s="169"/>
      <c r="AD96" s="169"/>
      <c r="AE96" s="169"/>
      <c r="AF96" s="169"/>
      <c r="AG96" s="169"/>
      <c r="AH96" s="169"/>
      <c r="AI96" s="169"/>
      <c r="AJ96" s="169"/>
      <c r="AK96" s="169"/>
      <c r="AL96" s="169"/>
      <c r="AM96" s="169"/>
      <c r="AN96" s="169"/>
      <c r="AO96" s="169"/>
      <c r="AP96" s="169"/>
      <c r="AQ96" s="170" t="str">
        <f t="shared" si="14"/>
        <v/>
      </c>
      <c r="AR96" s="515" t="str">
        <f t="shared" si="15"/>
        <v/>
      </c>
      <c r="AS96" s="515"/>
      <c r="AT96" s="171"/>
      <c r="AU96" s="171"/>
      <c r="AV96" s="171"/>
      <c r="AW96" s="171"/>
      <c r="AX96" s="171"/>
      <c r="AY96" s="171"/>
      <c r="AZ96" s="171"/>
      <c r="BA96" s="171"/>
      <c r="BB96" s="171"/>
      <c r="BC96" s="171"/>
      <c r="BD96" s="171"/>
      <c r="BE96" s="171"/>
      <c r="BF96" s="210"/>
      <c r="BG96" s="218">
        <f t="shared" si="16"/>
        <v>0</v>
      </c>
      <c r="BH96" s="219">
        <f t="shared" si="17"/>
        <v>0</v>
      </c>
      <c r="BI96" s="220">
        <f t="shared" si="18"/>
        <v>0</v>
      </c>
      <c r="BJ96" s="221">
        <f t="shared" si="19"/>
        <v>0</v>
      </c>
      <c r="BK96" s="556"/>
      <c r="BL96" s="556"/>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N96" s="171"/>
      <c r="CO96" s="171"/>
      <c r="CP96" s="171"/>
      <c r="CQ96" s="171"/>
      <c r="CR96" s="171"/>
      <c r="CS96" s="171"/>
      <c r="CT96" s="171"/>
      <c r="CU96" s="171"/>
      <c r="CV96" s="171"/>
      <c r="CW96" s="171"/>
      <c r="CX96" s="171"/>
      <c r="CY96" s="171"/>
      <c r="CZ96" s="171"/>
      <c r="DA96" s="171"/>
      <c r="DB96" s="171"/>
      <c r="DC96" s="171"/>
      <c r="DD96" s="171"/>
      <c r="DE96" s="171"/>
      <c r="DF96" s="171"/>
      <c r="DG96" s="171"/>
      <c r="DH96" s="171"/>
      <c r="DI96" s="171"/>
      <c r="DJ96" s="171"/>
      <c r="DK96" s="171"/>
      <c r="DL96" s="171"/>
      <c r="DM96" s="171"/>
      <c r="DN96" s="171"/>
      <c r="DO96" s="171"/>
      <c r="DP96" s="171"/>
      <c r="DQ96" s="171"/>
      <c r="DR96" s="171"/>
      <c r="DS96" s="171"/>
      <c r="DT96" s="171"/>
      <c r="DU96" s="171"/>
      <c r="DV96" s="171"/>
      <c r="DW96" s="171"/>
      <c r="DX96" s="171"/>
      <c r="DY96" s="171"/>
      <c r="DZ96" s="171"/>
      <c r="EA96" s="171"/>
      <c r="EB96" s="171"/>
      <c r="EC96" s="171"/>
      <c r="ED96" s="171"/>
      <c r="EE96" s="171"/>
      <c r="EF96" s="171"/>
      <c r="EG96" s="171"/>
      <c r="EH96" s="171"/>
      <c r="EI96" s="171"/>
      <c r="EJ96" s="171"/>
      <c r="EK96" s="171"/>
      <c r="EL96" s="171"/>
      <c r="EM96" s="171"/>
      <c r="EN96" s="171"/>
      <c r="EO96" s="171"/>
      <c r="EP96" s="171"/>
      <c r="EQ96" s="171"/>
      <c r="ER96" s="171"/>
      <c r="ES96" s="171"/>
      <c r="ET96" s="171"/>
      <c r="EU96" s="171"/>
      <c r="EV96" s="171"/>
      <c r="EW96" s="171"/>
      <c r="EX96" s="171"/>
      <c r="EY96" s="171"/>
      <c r="EZ96" s="171"/>
      <c r="FA96" s="171"/>
      <c r="FB96" s="171"/>
      <c r="FC96" s="171"/>
      <c r="FD96" s="171"/>
      <c r="FE96" s="171"/>
      <c r="FF96" s="171"/>
      <c r="FG96" s="171"/>
      <c r="FH96" s="171"/>
      <c r="FI96" s="171"/>
      <c r="FJ96" s="171"/>
      <c r="FK96" s="171"/>
      <c r="FL96" s="171"/>
      <c r="FM96" s="171"/>
      <c r="FN96" s="171"/>
      <c r="FO96" s="171"/>
      <c r="FP96" s="171"/>
      <c r="FQ96" s="171"/>
      <c r="FR96" s="171"/>
      <c r="FS96" s="171"/>
      <c r="FT96" s="171"/>
      <c r="FU96" s="171"/>
      <c r="FV96" s="171"/>
      <c r="FW96" s="171"/>
      <c r="FX96" s="171"/>
      <c r="FY96" s="171"/>
      <c r="FZ96" s="171"/>
      <c r="GA96" s="171"/>
      <c r="GB96" s="171"/>
      <c r="GC96" s="171"/>
      <c r="GD96" s="171"/>
      <c r="GE96" s="171"/>
      <c r="GF96" s="171"/>
      <c r="GG96" s="171"/>
      <c r="GH96" s="171"/>
      <c r="GI96" s="171"/>
      <c r="GJ96" s="171"/>
      <c r="GK96" s="171"/>
      <c r="GL96" s="171"/>
      <c r="GM96" s="171"/>
      <c r="GN96" s="171"/>
      <c r="GO96" s="171"/>
      <c r="GP96" s="171"/>
      <c r="GQ96" s="171"/>
      <c r="GR96" s="171"/>
      <c r="GS96" s="171"/>
      <c r="GT96" s="171"/>
      <c r="GU96" s="171"/>
      <c r="GV96" s="171"/>
      <c r="GW96" s="171"/>
      <c r="GX96" s="171"/>
      <c r="GY96" s="171"/>
      <c r="GZ96" s="171"/>
      <c r="HA96" s="171"/>
      <c r="HB96" s="171"/>
      <c r="HC96" s="171"/>
      <c r="HD96" s="171"/>
      <c r="HE96" s="171"/>
      <c r="HF96" s="171"/>
      <c r="HG96" s="171"/>
      <c r="HH96" s="171"/>
      <c r="HI96" s="171"/>
      <c r="HJ96" s="171"/>
      <c r="HK96" s="171"/>
      <c r="HL96" s="171"/>
      <c r="HM96" s="171"/>
      <c r="HN96" s="171"/>
      <c r="HO96" s="171"/>
      <c r="HP96" s="171"/>
      <c r="HQ96" s="171"/>
      <c r="HR96" s="171"/>
      <c r="HS96" s="171"/>
      <c r="HT96" s="171"/>
      <c r="HU96" s="171"/>
      <c r="HV96" s="171"/>
      <c r="HW96" s="171"/>
      <c r="HX96" s="171"/>
      <c r="HY96" s="171"/>
      <c r="HZ96" s="171"/>
      <c r="IA96" s="171"/>
      <c r="IB96" s="171"/>
      <c r="IC96" s="171"/>
      <c r="ID96" s="171"/>
      <c r="IE96" s="171"/>
      <c r="IF96" s="171"/>
      <c r="IG96" s="171"/>
      <c r="IH96" s="171"/>
      <c r="II96" s="171"/>
      <c r="IJ96" s="171"/>
      <c r="IK96" s="171"/>
      <c r="IL96" s="171"/>
      <c r="IM96" s="171"/>
      <c r="IN96" s="171"/>
      <c r="IO96" s="171"/>
      <c r="IP96" s="171"/>
      <c r="IQ96" s="171"/>
      <c r="IR96" s="171"/>
      <c r="IS96" s="171"/>
      <c r="IT96" s="171"/>
      <c r="IU96" s="171"/>
      <c r="IV96" s="171"/>
      <c r="IW96" s="171"/>
      <c r="IX96" s="171"/>
      <c r="IY96" s="171"/>
      <c r="IZ96" s="171"/>
      <c r="JA96" s="171"/>
      <c r="JB96" s="171"/>
      <c r="JC96" s="171"/>
      <c r="JD96" s="171"/>
      <c r="JE96" s="171"/>
      <c r="JF96" s="171"/>
      <c r="JG96" s="171"/>
      <c r="JH96" s="171"/>
      <c r="JI96" s="171"/>
      <c r="JJ96" s="171"/>
      <c r="JK96" s="171"/>
      <c r="JL96" s="171"/>
      <c r="JM96" s="171"/>
      <c r="JN96" s="171"/>
      <c r="JO96" s="171"/>
      <c r="JP96" s="171"/>
      <c r="JQ96" s="171"/>
      <c r="JR96" s="171"/>
      <c r="JS96" s="171"/>
      <c r="JT96" s="171"/>
      <c r="JU96" s="171"/>
      <c r="JV96" s="171"/>
      <c r="JW96" s="171"/>
      <c r="JX96" s="171"/>
      <c r="JY96" s="171"/>
      <c r="JZ96" s="171"/>
      <c r="KA96" s="171"/>
      <c r="KB96" s="171"/>
      <c r="KC96" s="171"/>
      <c r="KD96" s="171"/>
      <c r="KE96" s="171"/>
      <c r="KF96" s="171"/>
      <c r="KG96" s="171"/>
      <c r="KH96" s="171"/>
      <c r="KI96" s="171"/>
      <c r="KJ96" s="171"/>
      <c r="KK96" s="171"/>
      <c r="KL96" s="171"/>
      <c r="KM96" s="171"/>
      <c r="KN96" s="171"/>
      <c r="KO96" s="171"/>
      <c r="KP96" s="171"/>
      <c r="KQ96" s="171"/>
      <c r="KR96" s="171"/>
      <c r="KS96" s="171"/>
      <c r="KT96" s="171"/>
      <c r="KU96" s="171"/>
      <c r="KV96" s="171"/>
      <c r="KW96" s="171"/>
      <c r="KX96" s="171"/>
      <c r="KY96" s="171"/>
      <c r="KZ96" s="171"/>
      <c r="LA96" s="171"/>
      <c r="LB96" s="171"/>
      <c r="LC96" s="171"/>
      <c r="LD96" s="171"/>
      <c r="LE96" s="171"/>
      <c r="LF96" s="171"/>
      <c r="LG96" s="171"/>
      <c r="LH96" s="171"/>
      <c r="LI96" s="171"/>
      <c r="LJ96" s="171"/>
      <c r="LK96" s="171"/>
      <c r="LL96" s="171"/>
      <c r="LM96" s="171"/>
      <c r="LN96" s="171"/>
      <c r="LO96" s="171"/>
      <c r="LP96" s="171"/>
      <c r="LQ96" s="171"/>
      <c r="LR96" s="171"/>
      <c r="LS96" s="171"/>
      <c r="LT96" s="171"/>
      <c r="LU96" s="171"/>
      <c r="LV96" s="171"/>
      <c r="LW96" s="171"/>
      <c r="LX96" s="171"/>
      <c r="LY96" s="171"/>
      <c r="LZ96" s="171"/>
      <c r="MA96" s="171"/>
      <c r="MB96" s="171"/>
      <c r="MC96" s="171"/>
      <c r="MD96" s="171"/>
      <c r="ME96" s="171"/>
      <c r="MF96" s="171"/>
      <c r="MG96" s="171"/>
      <c r="MH96" s="171"/>
      <c r="MI96" s="171"/>
      <c r="MJ96" s="171"/>
      <c r="MK96" s="171"/>
      <c r="ML96" s="171"/>
      <c r="MM96" s="171"/>
      <c r="MN96" s="171"/>
      <c r="MO96" s="171"/>
      <c r="MP96" s="171"/>
      <c r="MQ96" s="171"/>
      <c r="MR96" s="171"/>
      <c r="MS96" s="171"/>
      <c r="MT96" s="171"/>
      <c r="MU96" s="171"/>
      <c r="MV96" s="171"/>
      <c r="MW96" s="171"/>
      <c r="MX96" s="171"/>
      <c r="MY96" s="171"/>
      <c r="MZ96" s="171"/>
      <c r="NA96" s="171"/>
      <c r="NB96" s="171"/>
      <c r="NC96" s="171"/>
      <c r="ND96" s="171"/>
      <c r="NE96" s="171"/>
      <c r="NF96" s="171"/>
      <c r="NG96" s="171"/>
      <c r="NH96" s="171"/>
      <c r="NI96" s="171"/>
      <c r="NJ96" s="171"/>
      <c r="NK96" s="171"/>
      <c r="NL96" s="171"/>
      <c r="NM96" s="171"/>
      <c r="NN96" s="171"/>
      <c r="NO96" s="171"/>
      <c r="NP96" s="171"/>
      <c r="NQ96" s="171"/>
      <c r="NR96" s="171"/>
      <c r="NS96" s="171"/>
      <c r="NT96" s="171"/>
      <c r="NU96" s="171"/>
      <c r="NV96" s="171"/>
      <c r="NW96" s="171"/>
      <c r="NX96" s="171"/>
      <c r="NY96" s="171"/>
      <c r="NZ96" s="171"/>
      <c r="OA96" s="171"/>
      <c r="OB96" s="171"/>
      <c r="OC96" s="171"/>
      <c r="OD96" s="171"/>
      <c r="OE96" s="171"/>
      <c r="OF96" s="171"/>
      <c r="OG96" s="171"/>
      <c r="OH96" s="171"/>
      <c r="OI96" s="171"/>
      <c r="OJ96" s="171"/>
      <c r="OK96" s="171"/>
      <c r="OL96" s="171"/>
      <c r="OM96" s="171"/>
      <c r="ON96" s="171"/>
      <c r="OO96" s="171"/>
      <c r="OP96" s="171"/>
      <c r="OQ96" s="171"/>
      <c r="OR96" s="171"/>
      <c r="OS96" s="171"/>
      <c r="OT96" s="171"/>
      <c r="OU96" s="171"/>
      <c r="OV96" s="171"/>
      <c r="OW96" s="171"/>
      <c r="OX96" s="171"/>
      <c r="OY96" s="171"/>
      <c r="OZ96" s="171"/>
      <c r="PA96" s="171"/>
      <c r="PB96" s="171"/>
      <c r="PC96" s="171"/>
      <c r="PD96" s="171"/>
      <c r="PE96" s="171"/>
      <c r="PF96" s="171"/>
      <c r="PG96" s="171"/>
      <c r="PH96" s="171"/>
      <c r="PI96" s="171"/>
      <c r="PJ96" s="171"/>
      <c r="PK96" s="171"/>
      <c r="PL96" s="171"/>
      <c r="PM96" s="171"/>
      <c r="PN96" s="171"/>
      <c r="PO96" s="171"/>
      <c r="PP96" s="171"/>
      <c r="PQ96" s="171"/>
      <c r="PR96" s="171"/>
      <c r="PS96" s="171"/>
      <c r="PT96" s="171"/>
      <c r="PU96" s="171"/>
      <c r="PV96" s="171"/>
      <c r="PW96" s="171"/>
      <c r="PX96" s="171"/>
      <c r="PY96" s="171"/>
      <c r="PZ96" s="171"/>
      <c r="QA96" s="171"/>
      <c r="QB96" s="171"/>
      <c r="QC96" s="171"/>
      <c r="QD96" s="171"/>
      <c r="QE96" s="171"/>
      <c r="QF96" s="171"/>
      <c r="QG96" s="171"/>
      <c r="QH96" s="171"/>
      <c r="QI96" s="171"/>
      <c r="QJ96" s="171"/>
      <c r="QK96" s="171"/>
      <c r="QL96" s="171"/>
      <c r="QM96" s="171"/>
      <c r="QN96" s="171"/>
      <c r="QO96" s="171"/>
      <c r="QP96" s="171"/>
      <c r="QQ96" s="171"/>
      <c r="QR96" s="171"/>
      <c r="QS96" s="171"/>
      <c r="QT96" s="171"/>
      <c r="QU96" s="171"/>
      <c r="QV96" s="171"/>
      <c r="QW96" s="171"/>
      <c r="QX96" s="171"/>
      <c r="QY96" s="171"/>
      <c r="QZ96" s="171"/>
      <c r="RA96" s="171"/>
      <c r="RB96" s="171"/>
      <c r="RC96" s="171"/>
      <c r="RD96" s="171"/>
      <c r="RE96" s="171"/>
      <c r="RF96" s="171"/>
      <c r="RG96" s="171"/>
      <c r="RH96" s="171"/>
      <c r="RI96" s="171"/>
      <c r="RJ96" s="171"/>
      <c r="RK96" s="171"/>
      <c r="RL96" s="171"/>
      <c r="RM96" s="171"/>
      <c r="RN96" s="171"/>
      <c r="RO96" s="171"/>
      <c r="RP96" s="171"/>
      <c r="RQ96" s="171"/>
      <c r="RR96" s="171"/>
      <c r="RS96" s="171"/>
      <c r="RT96" s="171"/>
      <c r="RU96" s="171"/>
      <c r="RV96" s="171"/>
      <c r="RW96" s="171"/>
      <c r="RX96" s="171"/>
      <c r="RY96" s="171"/>
      <c r="RZ96" s="171"/>
      <c r="SA96" s="171"/>
      <c r="SB96" s="171"/>
      <c r="SC96" s="171"/>
      <c r="SD96" s="171"/>
      <c r="SE96" s="171"/>
      <c r="SF96" s="171"/>
      <c r="SG96" s="171"/>
      <c r="SH96" s="171"/>
      <c r="SI96" s="171"/>
      <c r="SJ96" s="171"/>
      <c r="SK96" s="171"/>
      <c r="SL96" s="171"/>
      <c r="SM96" s="171"/>
      <c r="SN96" s="171"/>
      <c r="SO96" s="171"/>
      <c r="SP96" s="171"/>
      <c r="SQ96" s="171"/>
      <c r="SR96" s="171"/>
      <c r="SS96" s="171"/>
      <c r="ST96" s="171"/>
      <c r="SU96" s="171"/>
      <c r="SV96" s="171"/>
      <c r="SW96" s="171"/>
      <c r="SX96" s="171"/>
      <c r="SY96" s="171"/>
      <c r="SZ96" s="171"/>
      <c r="TA96" s="171"/>
      <c r="TB96" s="171"/>
      <c r="TC96" s="171"/>
      <c r="TD96" s="171"/>
      <c r="TE96" s="171"/>
      <c r="TF96" s="171"/>
      <c r="TG96" s="171"/>
      <c r="TH96" s="171"/>
      <c r="TI96" s="171"/>
      <c r="TJ96" s="171"/>
      <c r="TK96" s="171"/>
      <c r="TL96" s="171"/>
      <c r="TM96" s="171"/>
      <c r="TN96" s="171"/>
      <c r="TO96" s="171"/>
      <c r="TP96" s="171"/>
      <c r="TQ96" s="171"/>
      <c r="TR96" s="171"/>
      <c r="TS96" s="171"/>
      <c r="TT96" s="171"/>
      <c r="TU96" s="171"/>
      <c r="TV96" s="171"/>
      <c r="TW96" s="171"/>
      <c r="TX96" s="171"/>
      <c r="TY96" s="171"/>
      <c r="TZ96" s="171"/>
      <c r="UA96" s="171"/>
      <c r="UB96" s="171"/>
      <c r="UC96" s="171"/>
      <c r="UD96" s="171"/>
      <c r="UE96" s="171"/>
      <c r="UF96" s="171"/>
      <c r="UG96" s="171"/>
      <c r="UH96" s="171"/>
      <c r="UI96" s="171"/>
      <c r="UJ96" s="171"/>
      <c r="UK96" s="171"/>
      <c r="UL96" s="171"/>
      <c r="UM96" s="171"/>
      <c r="UN96" s="171"/>
      <c r="UO96" s="171"/>
      <c r="UP96" s="171"/>
      <c r="UQ96" s="171"/>
      <c r="UR96" s="171"/>
      <c r="US96" s="171"/>
      <c r="UT96" s="171"/>
      <c r="UU96" s="171"/>
      <c r="UV96" s="171"/>
      <c r="UW96" s="171"/>
      <c r="UX96" s="171"/>
      <c r="UY96" s="171"/>
      <c r="UZ96" s="171"/>
      <c r="VA96" s="171"/>
      <c r="VB96" s="171"/>
      <c r="VC96" s="171"/>
      <c r="VD96" s="171"/>
      <c r="VE96" s="171"/>
      <c r="VF96" s="171"/>
      <c r="VG96" s="171"/>
      <c r="VH96" s="171"/>
      <c r="VI96" s="171"/>
      <c r="VJ96" s="171"/>
      <c r="VK96" s="171"/>
      <c r="VL96" s="171"/>
      <c r="VM96" s="171"/>
      <c r="VN96" s="171"/>
      <c r="VO96" s="171"/>
      <c r="VP96" s="171"/>
      <c r="VQ96" s="171"/>
      <c r="VR96" s="171"/>
      <c r="VS96" s="171"/>
      <c r="VT96" s="171"/>
      <c r="VU96" s="171"/>
      <c r="VV96" s="171"/>
      <c r="VW96" s="171"/>
      <c r="VX96" s="171"/>
      <c r="VY96" s="171"/>
      <c r="VZ96" s="171"/>
      <c r="WA96" s="171"/>
      <c r="WB96" s="171"/>
      <c r="WC96" s="171"/>
      <c r="WD96" s="171"/>
      <c r="WE96" s="171"/>
      <c r="WF96" s="171"/>
      <c r="WG96" s="171"/>
      <c r="WH96" s="171"/>
      <c r="WI96" s="171"/>
      <c r="WJ96" s="171"/>
      <c r="WK96" s="171"/>
      <c r="WL96" s="171"/>
      <c r="WM96" s="171"/>
      <c r="WN96" s="171"/>
      <c r="WO96" s="171"/>
      <c r="WP96" s="171"/>
      <c r="WQ96" s="171"/>
      <c r="WR96" s="171"/>
      <c r="WS96" s="171"/>
      <c r="WT96" s="171"/>
      <c r="WU96" s="171"/>
      <c r="WV96" s="171"/>
      <c r="WW96" s="171"/>
      <c r="WX96" s="171"/>
      <c r="WY96" s="171"/>
      <c r="WZ96" s="171"/>
      <c r="XA96" s="171"/>
      <c r="XB96" s="171"/>
      <c r="XC96" s="171"/>
      <c r="XD96" s="171"/>
      <c r="XE96" s="171"/>
      <c r="XF96" s="171"/>
      <c r="XG96" s="171"/>
      <c r="XH96" s="171"/>
      <c r="XI96" s="171"/>
      <c r="XJ96" s="171"/>
      <c r="XK96" s="171"/>
      <c r="XL96" s="171"/>
      <c r="XM96" s="171"/>
      <c r="XN96" s="171"/>
      <c r="XO96" s="171"/>
      <c r="XP96" s="171"/>
      <c r="XQ96" s="171"/>
      <c r="XR96" s="171"/>
      <c r="XS96" s="171"/>
      <c r="XT96" s="171"/>
      <c r="XU96" s="171"/>
      <c r="XV96" s="171"/>
      <c r="XW96" s="171"/>
      <c r="XX96" s="171"/>
      <c r="XY96" s="171"/>
      <c r="XZ96" s="171"/>
      <c r="YA96" s="171"/>
      <c r="YB96" s="171"/>
      <c r="YC96" s="171"/>
      <c r="YD96" s="171"/>
      <c r="YE96" s="171"/>
      <c r="YF96" s="171"/>
      <c r="YG96" s="171"/>
      <c r="YH96" s="171"/>
      <c r="YI96" s="171"/>
      <c r="YJ96" s="171"/>
      <c r="YK96" s="171"/>
      <c r="YL96" s="171"/>
      <c r="YM96" s="171"/>
      <c r="YN96" s="171"/>
      <c r="YO96" s="171"/>
      <c r="YP96" s="171"/>
      <c r="YQ96" s="171"/>
      <c r="YR96" s="171"/>
      <c r="YS96" s="171"/>
      <c r="YT96" s="171"/>
      <c r="YU96" s="171"/>
      <c r="YV96" s="171"/>
      <c r="YW96" s="171"/>
      <c r="YX96" s="171"/>
      <c r="YY96" s="171"/>
      <c r="YZ96" s="171"/>
      <c r="ZA96" s="171"/>
      <c r="ZB96" s="171"/>
      <c r="ZC96" s="171"/>
      <c r="ZD96" s="171"/>
      <c r="ZE96" s="171"/>
      <c r="ZF96" s="171"/>
      <c r="ZG96" s="171"/>
      <c r="ZH96" s="171"/>
      <c r="ZI96" s="171"/>
      <c r="ZJ96" s="171"/>
      <c r="ZK96" s="171"/>
      <c r="ZL96" s="171"/>
      <c r="ZM96" s="171"/>
      <c r="ZN96" s="171"/>
      <c r="ZO96" s="171"/>
      <c r="ZP96" s="171"/>
      <c r="ZQ96" s="171"/>
      <c r="ZR96" s="171"/>
      <c r="ZS96" s="171"/>
      <c r="ZT96" s="171"/>
      <c r="ZU96" s="171"/>
      <c r="ZV96" s="171"/>
      <c r="ZW96" s="171"/>
      <c r="ZX96" s="171"/>
      <c r="ZY96" s="171"/>
      <c r="ZZ96" s="171"/>
      <c r="AAA96" s="171"/>
      <c r="AAB96" s="171"/>
      <c r="AAC96" s="171"/>
      <c r="AAD96" s="171"/>
      <c r="AAE96" s="171"/>
      <c r="AAF96" s="171"/>
      <c r="AAG96" s="171"/>
      <c r="AAH96" s="171"/>
      <c r="AAI96" s="171"/>
      <c r="AAJ96" s="171"/>
      <c r="AAK96" s="171"/>
      <c r="AAL96" s="171"/>
      <c r="AAM96" s="171"/>
      <c r="AAN96" s="171"/>
      <c r="AAO96" s="171"/>
      <c r="AAP96" s="171"/>
      <c r="AAQ96" s="171"/>
      <c r="AAR96" s="171"/>
      <c r="AAS96" s="171"/>
      <c r="AAT96" s="171"/>
      <c r="AAU96" s="171"/>
      <c r="AAV96" s="171"/>
      <c r="AAW96" s="171"/>
      <c r="AAX96" s="171"/>
      <c r="AAY96" s="171"/>
      <c r="AAZ96" s="171"/>
      <c r="ABA96" s="171"/>
      <c r="ABB96" s="171"/>
      <c r="ABC96" s="171"/>
      <c r="ABD96" s="171"/>
      <c r="ABE96" s="171"/>
      <c r="ABF96" s="171"/>
      <c r="ABG96" s="171"/>
      <c r="ABH96" s="171"/>
      <c r="ABI96" s="171"/>
      <c r="ABJ96" s="171"/>
      <c r="ABK96" s="171"/>
      <c r="ABL96" s="171"/>
      <c r="ABM96" s="171"/>
      <c r="ABN96" s="171"/>
      <c r="ABO96" s="171"/>
      <c r="ABP96" s="171"/>
      <c r="ABQ96" s="171"/>
      <c r="ABR96" s="171"/>
      <c r="ABS96" s="171"/>
      <c r="ABT96" s="171"/>
      <c r="ABU96" s="171"/>
      <c r="ABV96" s="171"/>
      <c r="ABW96" s="171"/>
      <c r="ABX96" s="171"/>
      <c r="ABY96" s="171"/>
      <c r="ABZ96" s="171"/>
      <c r="ACA96" s="171"/>
      <c r="ACB96" s="171"/>
    </row>
    <row r="97" spans="1:756" s="172" customFormat="1" ht="15.75" customHeight="1" x14ac:dyDescent="0.2">
      <c r="A97" s="170">
        <v>55</v>
      </c>
      <c r="B97" s="187"/>
      <c r="C97" s="188"/>
      <c r="D97" s="169"/>
      <c r="E97" s="169"/>
      <c r="F97" s="150" t="str">
        <f t="shared" si="8"/>
        <v/>
      </c>
      <c r="G97" s="169"/>
      <c r="H97" s="169"/>
      <c r="I97" s="169"/>
      <c r="J97" s="169"/>
      <c r="K97" s="169"/>
      <c r="L97" s="169"/>
      <c r="M97" s="169"/>
      <c r="N97" s="169"/>
      <c r="O97" s="169"/>
      <c r="P97" s="169"/>
      <c r="Q97" s="150" t="str">
        <f t="shared" si="9"/>
        <v/>
      </c>
      <c r="R97" s="169"/>
      <c r="S97" s="182"/>
      <c r="T97" s="183" t="str">
        <f t="shared" si="22"/>
        <v/>
      </c>
      <c r="U97" s="169"/>
      <c r="V97" s="184"/>
      <c r="W97" s="185" t="str">
        <f t="shared" si="23"/>
        <v/>
      </c>
      <c r="X97" s="169"/>
      <c r="Y97" s="184"/>
      <c r="Z97" s="186" t="str">
        <f t="shared" si="24"/>
        <v/>
      </c>
      <c r="AA97" s="168"/>
      <c r="AB97" s="151" t="str">
        <f t="shared" si="13"/>
        <v/>
      </c>
      <c r="AC97" s="169"/>
      <c r="AD97" s="169"/>
      <c r="AE97" s="169"/>
      <c r="AF97" s="169"/>
      <c r="AG97" s="169"/>
      <c r="AH97" s="169"/>
      <c r="AI97" s="169"/>
      <c r="AJ97" s="169"/>
      <c r="AK97" s="169"/>
      <c r="AL97" s="169"/>
      <c r="AM97" s="169"/>
      <c r="AN97" s="169"/>
      <c r="AO97" s="169"/>
      <c r="AP97" s="169"/>
      <c r="AQ97" s="170" t="str">
        <f t="shared" si="14"/>
        <v/>
      </c>
      <c r="AR97" s="515" t="str">
        <f t="shared" si="15"/>
        <v/>
      </c>
      <c r="AS97" s="515"/>
      <c r="AT97" s="171"/>
      <c r="AU97" s="171"/>
      <c r="AV97" s="171"/>
      <c r="AW97" s="171"/>
      <c r="AX97" s="171"/>
      <c r="AY97" s="171"/>
      <c r="AZ97" s="171"/>
      <c r="BA97" s="171"/>
      <c r="BB97" s="171"/>
      <c r="BC97" s="171"/>
      <c r="BD97" s="171"/>
      <c r="BE97" s="171"/>
      <c r="BF97" s="210"/>
      <c r="BG97" s="218">
        <f t="shared" si="16"/>
        <v>0</v>
      </c>
      <c r="BH97" s="219">
        <f t="shared" si="17"/>
        <v>0</v>
      </c>
      <c r="BI97" s="220">
        <f t="shared" si="18"/>
        <v>0</v>
      </c>
      <c r="BJ97" s="221">
        <f t="shared" si="19"/>
        <v>0</v>
      </c>
      <c r="BK97" s="556"/>
      <c r="BL97" s="556"/>
      <c r="BM97" s="171"/>
      <c r="BN97" s="171"/>
      <c r="BO97" s="171"/>
      <c r="BP97" s="171"/>
      <c r="BQ97" s="171"/>
      <c r="BR97" s="171"/>
      <c r="BS97" s="171"/>
      <c r="BT97" s="171"/>
      <c r="BU97" s="171"/>
      <c r="BV97" s="171"/>
      <c r="BW97" s="171"/>
      <c r="BX97" s="171"/>
      <c r="BY97" s="171"/>
      <c r="BZ97" s="171"/>
      <c r="CA97" s="171"/>
      <c r="CB97" s="171"/>
      <c r="CC97" s="171"/>
      <c r="CD97" s="171"/>
      <c r="CE97" s="171"/>
      <c r="CF97" s="171"/>
      <c r="CG97" s="171"/>
      <c r="CH97" s="171"/>
      <c r="CI97" s="171"/>
      <c r="CJ97" s="171"/>
      <c r="CK97" s="171"/>
      <c r="CL97" s="171"/>
      <c r="CM97" s="171"/>
      <c r="CN97" s="171"/>
      <c r="CO97" s="171"/>
      <c r="CP97" s="171"/>
      <c r="CQ97" s="171"/>
      <c r="CR97" s="171"/>
      <c r="CS97" s="171"/>
      <c r="CT97" s="171"/>
      <c r="CU97" s="171"/>
      <c r="CV97" s="171"/>
      <c r="CW97" s="171"/>
      <c r="CX97" s="171"/>
      <c r="CY97" s="171"/>
      <c r="CZ97" s="171"/>
      <c r="DA97" s="171"/>
      <c r="DB97" s="171"/>
      <c r="DC97" s="171"/>
      <c r="DD97" s="171"/>
      <c r="DE97" s="171"/>
      <c r="DF97" s="171"/>
      <c r="DG97" s="171"/>
      <c r="DH97" s="171"/>
      <c r="DI97" s="171"/>
      <c r="DJ97" s="171"/>
      <c r="DK97" s="171"/>
      <c r="DL97" s="171"/>
      <c r="DM97" s="171"/>
      <c r="DN97" s="171"/>
      <c r="DO97" s="171"/>
      <c r="DP97" s="171"/>
      <c r="DQ97" s="171"/>
      <c r="DR97" s="171"/>
      <c r="DS97" s="171"/>
      <c r="DT97" s="171"/>
      <c r="DU97" s="171"/>
      <c r="DV97" s="171"/>
      <c r="DW97" s="171"/>
      <c r="DX97" s="171"/>
      <c r="DY97" s="171"/>
      <c r="DZ97" s="171"/>
      <c r="EA97" s="171"/>
      <c r="EB97" s="171"/>
      <c r="EC97" s="171"/>
      <c r="ED97" s="171"/>
      <c r="EE97" s="171"/>
      <c r="EF97" s="171"/>
      <c r="EG97" s="171"/>
      <c r="EH97" s="171"/>
      <c r="EI97" s="171"/>
      <c r="EJ97" s="171"/>
      <c r="EK97" s="171"/>
      <c r="EL97" s="171"/>
      <c r="EM97" s="171"/>
      <c r="EN97" s="171"/>
      <c r="EO97" s="171"/>
      <c r="EP97" s="171"/>
      <c r="EQ97" s="171"/>
      <c r="ER97" s="171"/>
      <c r="ES97" s="171"/>
      <c r="ET97" s="171"/>
      <c r="EU97" s="171"/>
      <c r="EV97" s="171"/>
      <c r="EW97" s="171"/>
      <c r="EX97" s="171"/>
      <c r="EY97" s="171"/>
      <c r="EZ97" s="171"/>
      <c r="FA97" s="171"/>
      <c r="FB97" s="171"/>
      <c r="FC97" s="171"/>
      <c r="FD97" s="171"/>
      <c r="FE97" s="171"/>
      <c r="FF97" s="171"/>
      <c r="FG97" s="171"/>
      <c r="FH97" s="171"/>
      <c r="FI97" s="171"/>
      <c r="FJ97" s="171"/>
      <c r="FK97" s="171"/>
      <c r="FL97" s="171"/>
      <c r="FM97" s="171"/>
      <c r="FN97" s="171"/>
      <c r="FO97" s="171"/>
      <c r="FP97" s="171"/>
      <c r="FQ97" s="171"/>
      <c r="FR97" s="171"/>
      <c r="FS97" s="171"/>
      <c r="FT97" s="171"/>
      <c r="FU97" s="171"/>
      <c r="FV97" s="171"/>
      <c r="FW97" s="171"/>
      <c r="FX97" s="171"/>
      <c r="FY97" s="171"/>
      <c r="FZ97" s="171"/>
      <c r="GA97" s="171"/>
      <c r="GB97" s="171"/>
      <c r="GC97" s="171"/>
      <c r="GD97" s="171"/>
      <c r="GE97" s="171"/>
      <c r="GF97" s="171"/>
      <c r="GG97" s="171"/>
      <c r="GH97" s="171"/>
      <c r="GI97" s="171"/>
      <c r="GJ97" s="171"/>
      <c r="GK97" s="171"/>
      <c r="GL97" s="171"/>
      <c r="GM97" s="171"/>
      <c r="GN97" s="171"/>
      <c r="GO97" s="171"/>
      <c r="GP97" s="171"/>
      <c r="GQ97" s="171"/>
      <c r="GR97" s="171"/>
      <c r="GS97" s="171"/>
      <c r="GT97" s="171"/>
      <c r="GU97" s="171"/>
      <c r="GV97" s="171"/>
      <c r="GW97" s="171"/>
      <c r="GX97" s="171"/>
      <c r="GY97" s="171"/>
      <c r="GZ97" s="171"/>
      <c r="HA97" s="171"/>
      <c r="HB97" s="171"/>
      <c r="HC97" s="171"/>
      <c r="HD97" s="171"/>
      <c r="HE97" s="171"/>
      <c r="HF97" s="171"/>
      <c r="HG97" s="171"/>
      <c r="HH97" s="171"/>
      <c r="HI97" s="171"/>
      <c r="HJ97" s="171"/>
      <c r="HK97" s="171"/>
      <c r="HL97" s="171"/>
      <c r="HM97" s="171"/>
      <c r="HN97" s="171"/>
      <c r="HO97" s="171"/>
      <c r="HP97" s="171"/>
      <c r="HQ97" s="171"/>
      <c r="HR97" s="171"/>
      <c r="HS97" s="171"/>
      <c r="HT97" s="171"/>
      <c r="HU97" s="171"/>
      <c r="HV97" s="171"/>
      <c r="HW97" s="171"/>
      <c r="HX97" s="171"/>
      <c r="HY97" s="171"/>
      <c r="HZ97" s="171"/>
      <c r="IA97" s="171"/>
      <c r="IB97" s="171"/>
      <c r="IC97" s="171"/>
      <c r="ID97" s="171"/>
      <c r="IE97" s="171"/>
      <c r="IF97" s="171"/>
      <c r="IG97" s="171"/>
      <c r="IH97" s="171"/>
      <c r="II97" s="171"/>
      <c r="IJ97" s="171"/>
      <c r="IK97" s="171"/>
      <c r="IL97" s="171"/>
      <c r="IM97" s="171"/>
      <c r="IN97" s="171"/>
      <c r="IO97" s="171"/>
      <c r="IP97" s="171"/>
      <c r="IQ97" s="171"/>
      <c r="IR97" s="171"/>
      <c r="IS97" s="171"/>
      <c r="IT97" s="171"/>
      <c r="IU97" s="171"/>
      <c r="IV97" s="171"/>
      <c r="IW97" s="171"/>
      <c r="IX97" s="171"/>
      <c r="IY97" s="171"/>
      <c r="IZ97" s="171"/>
      <c r="JA97" s="171"/>
      <c r="JB97" s="171"/>
      <c r="JC97" s="171"/>
      <c r="JD97" s="171"/>
      <c r="JE97" s="171"/>
      <c r="JF97" s="171"/>
      <c r="JG97" s="171"/>
      <c r="JH97" s="171"/>
      <c r="JI97" s="171"/>
      <c r="JJ97" s="171"/>
      <c r="JK97" s="171"/>
      <c r="JL97" s="171"/>
      <c r="JM97" s="171"/>
      <c r="JN97" s="171"/>
      <c r="JO97" s="171"/>
      <c r="JP97" s="171"/>
      <c r="JQ97" s="171"/>
      <c r="JR97" s="171"/>
      <c r="JS97" s="171"/>
      <c r="JT97" s="171"/>
      <c r="JU97" s="171"/>
      <c r="JV97" s="171"/>
      <c r="JW97" s="171"/>
      <c r="JX97" s="171"/>
      <c r="JY97" s="171"/>
      <c r="JZ97" s="171"/>
      <c r="KA97" s="171"/>
      <c r="KB97" s="171"/>
      <c r="KC97" s="171"/>
      <c r="KD97" s="171"/>
      <c r="KE97" s="171"/>
      <c r="KF97" s="171"/>
      <c r="KG97" s="171"/>
      <c r="KH97" s="171"/>
      <c r="KI97" s="171"/>
      <c r="KJ97" s="171"/>
      <c r="KK97" s="171"/>
      <c r="KL97" s="171"/>
      <c r="KM97" s="171"/>
      <c r="KN97" s="171"/>
      <c r="KO97" s="171"/>
      <c r="KP97" s="171"/>
      <c r="KQ97" s="171"/>
      <c r="KR97" s="171"/>
      <c r="KS97" s="171"/>
      <c r="KT97" s="171"/>
      <c r="KU97" s="171"/>
      <c r="KV97" s="171"/>
      <c r="KW97" s="171"/>
      <c r="KX97" s="171"/>
      <c r="KY97" s="171"/>
      <c r="KZ97" s="171"/>
      <c r="LA97" s="171"/>
      <c r="LB97" s="171"/>
      <c r="LC97" s="171"/>
      <c r="LD97" s="171"/>
      <c r="LE97" s="171"/>
      <c r="LF97" s="171"/>
      <c r="LG97" s="171"/>
      <c r="LH97" s="171"/>
      <c r="LI97" s="171"/>
      <c r="LJ97" s="171"/>
      <c r="LK97" s="171"/>
      <c r="LL97" s="171"/>
      <c r="LM97" s="171"/>
      <c r="LN97" s="171"/>
      <c r="LO97" s="171"/>
      <c r="LP97" s="171"/>
      <c r="LQ97" s="171"/>
      <c r="LR97" s="171"/>
      <c r="LS97" s="171"/>
      <c r="LT97" s="171"/>
      <c r="LU97" s="171"/>
      <c r="LV97" s="171"/>
      <c r="LW97" s="171"/>
      <c r="LX97" s="171"/>
      <c r="LY97" s="171"/>
      <c r="LZ97" s="171"/>
      <c r="MA97" s="171"/>
      <c r="MB97" s="171"/>
      <c r="MC97" s="171"/>
      <c r="MD97" s="171"/>
      <c r="ME97" s="171"/>
      <c r="MF97" s="171"/>
      <c r="MG97" s="171"/>
      <c r="MH97" s="171"/>
      <c r="MI97" s="171"/>
      <c r="MJ97" s="171"/>
      <c r="MK97" s="171"/>
      <c r="ML97" s="171"/>
      <c r="MM97" s="171"/>
      <c r="MN97" s="171"/>
      <c r="MO97" s="171"/>
      <c r="MP97" s="171"/>
      <c r="MQ97" s="171"/>
      <c r="MR97" s="171"/>
      <c r="MS97" s="171"/>
      <c r="MT97" s="171"/>
      <c r="MU97" s="171"/>
      <c r="MV97" s="171"/>
      <c r="MW97" s="171"/>
      <c r="MX97" s="171"/>
      <c r="MY97" s="171"/>
      <c r="MZ97" s="171"/>
      <c r="NA97" s="171"/>
      <c r="NB97" s="171"/>
      <c r="NC97" s="171"/>
      <c r="ND97" s="171"/>
      <c r="NE97" s="171"/>
      <c r="NF97" s="171"/>
      <c r="NG97" s="171"/>
      <c r="NH97" s="171"/>
      <c r="NI97" s="171"/>
      <c r="NJ97" s="171"/>
      <c r="NK97" s="171"/>
      <c r="NL97" s="171"/>
      <c r="NM97" s="171"/>
      <c r="NN97" s="171"/>
      <c r="NO97" s="171"/>
      <c r="NP97" s="171"/>
      <c r="NQ97" s="171"/>
      <c r="NR97" s="171"/>
      <c r="NS97" s="171"/>
      <c r="NT97" s="171"/>
      <c r="NU97" s="171"/>
      <c r="NV97" s="171"/>
      <c r="NW97" s="171"/>
      <c r="NX97" s="171"/>
      <c r="NY97" s="171"/>
      <c r="NZ97" s="171"/>
      <c r="OA97" s="171"/>
      <c r="OB97" s="171"/>
      <c r="OC97" s="171"/>
      <c r="OD97" s="171"/>
      <c r="OE97" s="171"/>
      <c r="OF97" s="171"/>
      <c r="OG97" s="171"/>
      <c r="OH97" s="171"/>
      <c r="OI97" s="171"/>
      <c r="OJ97" s="171"/>
      <c r="OK97" s="171"/>
      <c r="OL97" s="171"/>
      <c r="OM97" s="171"/>
      <c r="ON97" s="171"/>
      <c r="OO97" s="171"/>
      <c r="OP97" s="171"/>
      <c r="OQ97" s="171"/>
      <c r="OR97" s="171"/>
      <c r="OS97" s="171"/>
      <c r="OT97" s="171"/>
      <c r="OU97" s="171"/>
      <c r="OV97" s="171"/>
      <c r="OW97" s="171"/>
      <c r="OX97" s="171"/>
      <c r="OY97" s="171"/>
      <c r="OZ97" s="171"/>
      <c r="PA97" s="171"/>
      <c r="PB97" s="171"/>
      <c r="PC97" s="171"/>
      <c r="PD97" s="171"/>
      <c r="PE97" s="171"/>
      <c r="PF97" s="171"/>
      <c r="PG97" s="171"/>
      <c r="PH97" s="171"/>
      <c r="PI97" s="171"/>
      <c r="PJ97" s="171"/>
      <c r="PK97" s="171"/>
      <c r="PL97" s="171"/>
      <c r="PM97" s="171"/>
      <c r="PN97" s="171"/>
      <c r="PO97" s="171"/>
      <c r="PP97" s="171"/>
      <c r="PQ97" s="171"/>
      <c r="PR97" s="171"/>
      <c r="PS97" s="171"/>
      <c r="PT97" s="171"/>
      <c r="PU97" s="171"/>
      <c r="PV97" s="171"/>
      <c r="PW97" s="171"/>
      <c r="PX97" s="171"/>
      <c r="PY97" s="171"/>
      <c r="PZ97" s="171"/>
      <c r="QA97" s="171"/>
      <c r="QB97" s="171"/>
      <c r="QC97" s="171"/>
      <c r="QD97" s="171"/>
      <c r="QE97" s="171"/>
      <c r="QF97" s="171"/>
      <c r="QG97" s="171"/>
      <c r="QH97" s="171"/>
      <c r="QI97" s="171"/>
      <c r="QJ97" s="171"/>
      <c r="QK97" s="171"/>
      <c r="QL97" s="171"/>
      <c r="QM97" s="171"/>
      <c r="QN97" s="171"/>
      <c r="QO97" s="171"/>
      <c r="QP97" s="171"/>
      <c r="QQ97" s="171"/>
      <c r="QR97" s="171"/>
      <c r="QS97" s="171"/>
      <c r="QT97" s="171"/>
      <c r="QU97" s="171"/>
      <c r="QV97" s="171"/>
      <c r="QW97" s="171"/>
      <c r="QX97" s="171"/>
      <c r="QY97" s="171"/>
      <c r="QZ97" s="171"/>
      <c r="RA97" s="171"/>
      <c r="RB97" s="171"/>
      <c r="RC97" s="171"/>
      <c r="RD97" s="171"/>
      <c r="RE97" s="171"/>
      <c r="RF97" s="171"/>
      <c r="RG97" s="171"/>
      <c r="RH97" s="171"/>
      <c r="RI97" s="171"/>
      <c r="RJ97" s="171"/>
      <c r="RK97" s="171"/>
      <c r="RL97" s="171"/>
      <c r="RM97" s="171"/>
      <c r="RN97" s="171"/>
      <c r="RO97" s="171"/>
      <c r="RP97" s="171"/>
      <c r="RQ97" s="171"/>
      <c r="RR97" s="171"/>
      <c r="RS97" s="171"/>
      <c r="RT97" s="171"/>
      <c r="RU97" s="171"/>
      <c r="RV97" s="171"/>
      <c r="RW97" s="171"/>
      <c r="RX97" s="171"/>
      <c r="RY97" s="171"/>
      <c r="RZ97" s="171"/>
      <c r="SA97" s="171"/>
      <c r="SB97" s="171"/>
      <c r="SC97" s="171"/>
      <c r="SD97" s="171"/>
      <c r="SE97" s="171"/>
      <c r="SF97" s="171"/>
      <c r="SG97" s="171"/>
      <c r="SH97" s="171"/>
      <c r="SI97" s="171"/>
      <c r="SJ97" s="171"/>
      <c r="SK97" s="171"/>
      <c r="SL97" s="171"/>
      <c r="SM97" s="171"/>
      <c r="SN97" s="171"/>
      <c r="SO97" s="171"/>
      <c r="SP97" s="171"/>
      <c r="SQ97" s="171"/>
      <c r="SR97" s="171"/>
      <c r="SS97" s="171"/>
      <c r="ST97" s="171"/>
      <c r="SU97" s="171"/>
      <c r="SV97" s="171"/>
      <c r="SW97" s="171"/>
      <c r="SX97" s="171"/>
      <c r="SY97" s="171"/>
      <c r="SZ97" s="171"/>
      <c r="TA97" s="171"/>
      <c r="TB97" s="171"/>
      <c r="TC97" s="171"/>
      <c r="TD97" s="171"/>
      <c r="TE97" s="171"/>
      <c r="TF97" s="171"/>
      <c r="TG97" s="171"/>
      <c r="TH97" s="171"/>
      <c r="TI97" s="171"/>
      <c r="TJ97" s="171"/>
      <c r="TK97" s="171"/>
      <c r="TL97" s="171"/>
      <c r="TM97" s="171"/>
      <c r="TN97" s="171"/>
      <c r="TO97" s="171"/>
      <c r="TP97" s="171"/>
      <c r="TQ97" s="171"/>
      <c r="TR97" s="171"/>
      <c r="TS97" s="171"/>
      <c r="TT97" s="171"/>
      <c r="TU97" s="171"/>
      <c r="TV97" s="171"/>
      <c r="TW97" s="171"/>
      <c r="TX97" s="171"/>
      <c r="TY97" s="171"/>
      <c r="TZ97" s="171"/>
      <c r="UA97" s="171"/>
      <c r="UB97" s="171"/>
      <c r="UC97" s="171"/>
      <c r="UD97" s="171"/>
      <c r="UE97" s="171"/>
      <c r="UF97" s="171"/>
      <c r="UG97" s="171"/>
      <c r="UH97" s="171"/>
      <c r="UI97" s="171"/>
      <c r="UJ97" s="171"/>
      <c r="UK97" s="171"/>
      <c r="UL97" s="171"/>
      <c r="UM97" s="171"/>
      <c r="UN97" s="171"/>
      <c r="UO97" s="171"/>
      <c r="UP97" s="171"/>
      <c r="UQ97" s="171"/>
      <c r="UR97" s="171"/>
      <c r="US97" s="171"/>
      <c r="UT97" s="171"/>
      <c r="UU97" s="171"/>
      <c r="UV97" s="171"/>
      <c r="UW97" s="171"/>
      <c r="UX97" s="171"/>
      <c r="UY97" s="171"/>
      <c r="UZ97" s="171"/>
      <c r="VA97" s="171"/>
      <c r="VB97" s="171"/>
      <c r="VC97" s="171"/>
      <c r="VD97" s="171"/>
      <c r="VE97" s="171"/>
      <c r="VF97" s="171"/>
      <c r="VG97" s="171"/>
      <c r="VH97" s="171"/>
      <c r="VI97" s="171"/>
      <c r="VJ97" s="171"/>
      <c r="VK97" s="171"/>
      <c r="VL97" s="171"/>
      <c r="VM97" s="171"/>
      <c r="VN97" s="171"/>
      <c r="VO97" s="171"/>
      <c r="VP97" s="171"/>
      <c r="VQ97" s="171"/>
      <c r="VR97" s="171"/>
      <c r="VS97" s="171"/>
      <c r="VT97" s="171"/>
      <c r="VU97" s="171"/>
      <c r="VV97" s="171"/>
      <c r="VW97" s="171"/>
      <c r="VX97" s="171"/>
      <c r="VY97" s="171"/>
      <c r="VZ97" s="171"/>
      <c r="WA97" s="171"/>
      <c r="WB97" s="171"/>
      <c r="WC97" s="171"/>
      <c r="WD97" s="171"/>
      <c r="WE97" s="171"/>
      <c r="WF97" s="171"/>
      <c r="WG97" s="171"/>
      <c r="WH97" s="171"/>
      <c r="WI97" s="171"/>
      <c r="WJ97" s="171"/>
      <c r="WK97" s="171"/>
      <c r="WL97" s="171"/>
      <c r="WM97" s="171"/>
      <c r="WN97" s="171"/>
      <c r="WO97" s="171"/>
      <c r="WP97" s="171"/>
      <c r="WQ97" s="171"/>
      <c r="WR97" s="171"/>
      <c r="WS97" s="171"/>
      <c r="WT97" s="171"/>
      <c r="WU97" s="171"/>
      <c r="WV97" s="171"/>
      <c r="WW97" s="171"/>
      <c r="WX97" s="171"/>
      <c r="WY97" s="171"/>
      <c r="WZ97" s="171"/>
      <c r="XA97" s="171"/>
      <c r="XB97" s="171"/>
      <c r="XC97" s="171"/>
      <c r="XD97" s="171"/>
      <c r="XE97" s="171"/>
      <c r="XF97" s="171"/>
      <c r="XG97" s="171"/>
      <c r="XH97" s="171"/>
      <c r="XI97" s="171"/>
      <c r="XJ97" s="171"/>
      <c r="XK97" s="171"/>
      <c r="XL97" s="171"/>
      <c r="XM97" s="171"/>
      <c r="XN97" s="171"/>
      <c r="XO97" s="171"/>
      <c r="XP97" s="171"/>
      <c r="XQ97" s="171"/>
      <c r="XR97" s="171"/>
      <c r="XS97" s="171"/>
      <c r="XT97" s="171"/>
      <c r="XU97" s="171"/>
      <c r="XV97" s="171"/>
      <c r="XW97" s="171"/>
      <c r="XX97" s="171"/>
      <c r="XY97" s="171"/>
      <c r="XZ97" s="171"/>
      <c r="YA97" s="171"/>
      <c r="YB97" s="171"/>
      <c r="YC97" s="171"/>
      <c r="YD97" s="171"/>
      <c r="YE97" s="171"/>
      <c r="YF97" s="171"/>
      <c r="YG97" s="171"/>
      <c r="YH97" s="171"/>
      <c r="YI97" s="171"/>
      <c r="YJ97" s="171"/>
      <c r="YK97" s="171"/>
      <c r="YL97" s="171"/>
      <c r="YM97" s="171"/>
      <c r="YN97" s="171"/>
      <c r="YO97" s="171"/>
      <c r="YP97" s="171"/>
      <c r="YQ97" s="171"/>
      <c r="YR97" s="171"/>
      <c r="YS97" s="171"/>
      <c r="YT97" s="171"/>
      <c r="YU97" s="171"/>
      <c r="YV97" s="171"/>
      <c r="YW97" s="171"/>
      <c r="YX97" s="171"/>
      <c r="YY97" s="171"/>
      <c r="YZ97" s="171"/>
      <c r="ZA97" s="171"/>
      <c r="ZB97" s="171"/>
      <c r="ZC97" s="171"/>
      <c r="ZD97" s="171"/>
      <c r="ZE97" s="171"/>
      <c r="ZF97" s="171"/>
      <c r="ZG97" s="171"/>
      <c r="ZH97" s="171"/>
      <c r="ZI97" s="171"/>
      <c r="ZJ97" s="171"/>
      <c r="ZK97" s="171"/>
      <c r="ZL97" s="171"/>
      <c r="ZM97" s="171"/>
      <c r="ZN97" s="171"/>
      <c r="ZO97" s="171"/>
      <c r="ZP97" s="171"/>
      <c r="ZQ97" s="171"/>
      <c r="ZR97" s="171"/>
      <c r="ZS97" s="171"/>
      <c r="ZT97" s="171"/>
      <c r="ZU97" s="171"/>
      <c r="ZV97" s="171"/>
      <c r="ZW97" s="171"/>
      <c r="ZX97" s="171"/>
      <c r="ZY97" s="171"/>
      <c r="ZZ97" s="171"/>
      <c r="AAA97" s="171"/>
      <c r="AAB97" s="171"/>
      <c r="AAC97" s="171"/>
      <c r="AAD97" s="171"/>
      <c r="AAE97" s="171"/>
      <c r="AAF97" s="171"/>
      <c r="AAG97" s="171"/>
      <c r="AAH97" s="171"/>
      <c r="AAI97" s="171"/>
      <c r="AAJ97" s="171"/>
      <c r="AAK97" s="171"/>
      <c r="AAL97" s="171"/>
      <c r="AAM97" s="171"/>
      <c r="AAN97" s="171"/>
      <c r="AAO97" s="171"/>
      <c r="AAP97" s="171"/>
      <c r="AAQ97" s="171"/>
      <c r="AAR97" s="171"/>
      <c r="AAS97" s="171"/>
      <c r="AAT97" s="171"/>
      <c r="AAU97" s="171"/>
      <c r="AAV97" s="171"/>
      <c r="AAW97" s="171"/>
      <c r="AAX97" s="171"/>
      <c r="AAY97" s="171"/>
      <c r="AAZ97" s="171"/>
      <c r="ABA97" s="171"/>
      <c r="ABB97" s="171"/>
      <c r="ABC97" s="171"/>
      <c r="ABD97" s="171"/>
      <c r="ABE97" s="171"/>
      <c r="ABF97" s="171"/>
      <c r="ABG97" s="171"/>
      <c r="ABH97" s="171"/>
      <c r="ABI97" s="171"/>
      <c r="ABJ97" s="171"/>
      <c r="ABK97" s="171"/>
      <c r="ABL97" s="171"/>
      <c r="ABM97" s="171"/>
      <c r="ABN97" s="171"/>
      <c r="ABO97" s="171"/>
      <c r="ABP97" s="171"/>
      <c r="ABQ97" s="171"/>
      <c r="ABR97" s="171"/>
      <c r="ABS97" s="171"/>
      <c r="ABT97" s="171"/>
      <c r="ABU97" s="171"/>
      <c r="ABV97" s="171"/>
      <c r="ABW97" s="171"/>
      <c r="ABX97" s="171"/>
      <c r="ABY97" s="171"/>
      <c r="ABZ97" s="171"/>
      <c r="ACA97" s="171"/>
      <c r="ACB97" s="171"/>
    </row>
    <row r="98" spans="1:756" s="172" customFormat="1" ht="15.75" customHeight="1" x14ac:dyDescent="0.2">
      <c r="A98" s="170">
        <v>56</v>
      </c>
      <c r="B98" s="187"/>
      <c r="C98" s="188"/>
      <c r="D98" s="169"/>
      <c r="E98" s="169"/>
      <c r="F98" s="150" t="str">
        <f t="shared" si="8"/>
        <v/>
      </c>
      <c r="G98" s="169"/>
      <c r="H98" s="169"/>
      <c r="I98" s="169"/>
      <c r="J98" s="169"/>
      <c r="K98" s="169"/>
      <c r="L98" s="169"/>
      <c r="M98" s="169"/>
      <c r="N98" s="169"/>
      <c r="O98" s="169"/>
      <c r="P98" s="169"/>
      <c r="Q98" s="150" t="str">
        <f t="shared" si="9"/>
        <v/>
      </c>
      <c r="R98" s="169"/>
      <c r="S98" s="182"/>
      <c r="T98" s="183" t="str">
        <f t="shared" si="22"/>
        <v/>
      </c>
      <c r="U98" s="169"/>
      <c r="V98" s="184"/>
      <c r="W98" s="185" t="str">
        <f t="shared" si="23"/>
        <v/>
      </c>
      <c r="X98" s="169"/>
      <c r="Y98" s="184"/>
      <c r="Z98" s="186" t="str">
        <f t="shared" si="24"/>
        <v/>
      </c>
      <c r="AA98" s="168"/>
      <c r="AB98" s="151" t="str">
        <f t="shared" si="13"/>
        <v/>
      </c>
      <c r="AC98" s="169"/>
      <c r="AD98" s="169"/>
      <c r="AE98" s="169"/>
      <c r="AF98" s="169"/>
      <c r="AG98" s="169"/>
      <c r="AH98" s="169"/>
      <c r="AI98" s="169"/>
      <c r="AJ98" s="169"/>
      <c r="AK98" s="169"/>
      <c r="AL98" s="169"/>
      <c r="AM98" s="169"/>
      <c r="AN98" s="169"/>
      <c r="AO98" s="169"/>
      <c r="AP98" s="169"/>
      <c r="AQ98" s="170" t="str">
        <f t="shared" si="14"/>
        <v/>
      </c>
      <c r="AR98" s="515" t="str">
        <f t="shared" si="15"/>
        <v/>
      </c>
      <c r="AS98" s="515"/>
      <c r="AT98" s="171"/>
      <c r="AU98" s="171"/>
      <c r="AV98" s="171"/>
      <c r="AW98" s="171"/>
      <c r="AX98" s="171"/>
      <c r="AY98" s="171"/>
      <c r="AZ98" s="171"/>
      <c r="BA98" s="171"/>
      <c r="BB98" s="171"/>
      <c r="BC98" s="171"/>
      <c r="BD98" s="171"/>
      <c r="BE98" s="171"/>
      <c r="BF98" s="210"/>
      <c r="BG98" s="218">
        <f t="shared" si="16"/>
        <v>0</v>
      </c>
      <c r="BH98" s="219">
        <f t="shared" si="17"/>
        <v>0</v>
      </c>
      <c r="BI98" s="220">
        <f t="shared" si="18"/>
        <v>0</v>
      </c>
      <c r="BJ98" s="221">
        <f t="shared" si="19"/>
        <v>0</v>
      </c>
      <c r="BK98" s="556"/>
      <c r="BL98" s="556"/>
      <c r="BM98" s="171"/>
      <c r="BN98" s="171"/>
      <c r="BO98" s="171"/>
      <c r="BP98" s="171"/>
      <c r="BQ98" s="171"/>
      <c r="BR98" s="171"/>
      <c r="BS98" s="171"/>
      <c r="BT98" s="171"/>
      <c r="BU98" s="171"/>
      <c r="BV98" s="171"/>
      <c r="BW98" s="171"/>
      <c r="BX98" s="171"/>
      <c r="BY98" s="171"/>
      <c r="BZ98" s="171"/>
      <c r="CA98" s="171"/>
      <c r="CB98" s="171"/>
      <c r="CC98" s="171"/>
      <c r="CD98" s="171"/>
      <c r="CE98" s="171"/>
      <c r="CF98" s="171"/>
      <c r="CG98" s="171"/>
      <c r="CH98" s="171"/>
      <c r="CI98" s="171"/>
      <c r="CJ98" s="171"/>
      <c r="CK98" s="171"/>
      <c r="CL98" s="171"/>
      <c r="CM98" s="171"/>
      <c r="CN98" s="171"/>
      <c r="CO98" s="171"/>
      <c r="CP98" s="171"/>
      <c r="CQ98" s="171"/>
      <c r="CR98" s="171"/>
      <c r="CS98" s="171"/>
      <c r="CT98" s="171"/>
      <c r="CU98" s="171"/>
      <c r="CV98" s="171"/>
      <c r="CW98" s="171"/>
      <c r="CX98" s="171"/>
      <c r="CY98" s="171"/>
      <c r="CZ98" s="171"/>
      <c r="DA98" s="171"/>
      <c r="DB98" s="171"/>
      <c r="DC98" s="171"/>
      <c r="DD98" s="171"/>
      <c r="DE98" s="171"/>
      <c r="DF98" s="171"/>
      <c r="DG98" s="171"/>
      <c r="DH98" s="171"/>
      <c r="DI98" s="171"/>
      <c r="DJ98" s="171"/>
      <c r="DK98" s="171"/>
      <c r="DL98" s="171"/>
      <c r="DM98" s="171"/>
      <c r="DN98" s="171"/>
      <c r="DO98" s="171"/>
      <c r="DP98" s="171"/>
      <c r="DQ98" s="171"/>
      <c r="DR98" s="171"/>
      <c r="DS98" s="171"/>
      <c r="DT98" s="171"/>
      <c r="DU98" s="171"/>
      <c r="DV98" s="171"/>
      <c r="DW98" s="171"/>
      <c r="DX98" s="171"/>
      <c r="DY98" s="171"/>
      <c r="DZ98" s="171"/>
      <c r="EA98" s="171"/>
      <c r="EB98" s="171"/>
      <c r="EC98" s="171"/>
      <c r="ED98" s="171"/>
      <c r="EE98" s="171"/>
      <c r="EF98" s="171"/>
      <c r="EG98" s="171"/>
      <c r="EH98" s="171"/>
      <c r="EI98" s="171"/>
      <c r="EJ98" s="171"/>
      <c r="EK98" s="171"/>
      <c r="EL98" s="171"/>
      <c r="EM98" s="171"/>
      <c r="EN98" s="171"/>
      <c r="EO98" s="171"/>
      <c r="EP98" s="171"/>
      <c r="EQ98" s="171"/>
      <c r="ER98" s="171"/>
      <c r="ES98" s="171"/>
      <c r="ET98" s="171"/>
      <c r="EU98" s="171"/>
      <c r="EV98" s="171"/>
      <c r="EW98" s="171"/>
      <c r="EX98" s="171"/>
      <c r="EY98" s="171"/>
      <c r="EZ98" s="171"/>
      <c r="FA98" s="171"/>
      <c r="FB98" s="171"/>
      <c r="FC98" s="171"/>
      <c r="FD98" s="171"/>
      <c r="FE98" s="171"/>
      <c r="FF98" s="171"/>
      <c r="FG98" s="171"/>
      <c r="FH98" s="171"/>
      <c r="FI98" s="171"/>
      <c r="FJ98" s="171"/>
      <c r="FK98" s="171"/>
      <c r="FL98" s="171"/>
      <c r="FM98" s="171"/>
      <c r="FN98" s="171"/>
      <c r="FO98" s="171"/>
      <c r="FP98" s="171"/>
      <c r="FQ98" s="171"/>
      <c r="FR98" s="171"/>
      <c r="FS98" s="171"/>
      <c r="FT98" s="171"/>
      <c r="FU98" s="171"/>
      <c r="FV98" s="171"/>
      <c r="FW98" s="171"/>
      <c r="FX98" s="171"/>
      <c r="FY98" s="171"/>
      <c r="FZ98" s="171"/>
      <c r="GA98" s="171"/>
      <c r="GB98" s="171"/>
      <c r="GC98" s="171"/>
      <c r="GD98" s="171"/>
      <c r="GE98" s="171"/>
      <c r="GF98" s="171"/>
      <c r="GG98" s="171"/>
      <c r="GH98" s="171"/>
      <c r="GI98" s="171"/>
      <c r="GJ98" s="171"/>
      <c r="GK98" s="171"/>
      <c r="GL98" s="171"/>
      <c r="GM98" s="171"/>
      <c r="GN98" s="171"/>
      <c r="GO98" s="171"/>
      <c r="GP98" s="171"/>
      <c r="GQ98" s="171"/>
      <c r="GR98" s="171"/>
      <c r="GS98" s="171"/>
      <c r="GT98" s="171"/>
      <c r="GU98" s="171"/>
      <c r="GV98" s="171"/>
      <c r="GW98" s="171"/>
      <c r="GX98" s="171"/>
      <c r="GY98" s="171"/>
      <c r="GZ98" s="171"/>
      <c r="HA98" s="171"/>
      <c r="HB98" s="171"/>
      <c r="HC98" s="171"/>
      <c r="HD98" s="171"/>
      <c r="HE98" s="171"/>
      <c r="HF98" s="171"/>
      <c r="HG98" s="171"/>
      <c r="HH98" s="171"/>
      <c r="HI98" s="171"/>
      <c r="HJ98" s="171"/>
      <c r="HK98" s="171"/>
      <c r="HL98" s="171"/>
      <c r="HM98" s="171"/>
      <c r="HN98" s="171"/>
      <c r="HO98" s="171"/>
      <c r="HP98" s="171"/>
      <c r="HQ98" s="171"/>
      <c r="HR98" s="171"/>
      <c r="HS98" s="171"/>
      <c r="HT98" s="171"/>
      <c r="HU98" s="171"/>
      <c r="HV98" s="171"/>
      <c r="HW98" s="171"/>
      <c r="HX98" s="171"/>
      <c r="HY98" s="171"/>
      <c r="HZ98" s="171"/>
      <c r="IA98" s="171"/>
      <c r="IB98" s="171"/>
      <c r="IC98" s="171"/>
      <c r="ID98" s="171"/>
      <c r="IE98" s="171"/>
      <c r="IF98" s="171"/>
      <c r="IG98" s="171"/>
      <c r="IH98" s="171"/>
      <c r="II98" s="171"/>
      <c r="IJ98" s="171"/>
      <c r="IK98" s="171"/>
      <c r="IL98" s="171"/>
      <c r="IM98" s="171"/>
      <c r="IN98" s="171"/>
      <c r="IO98" s="171"/>
      <c r="IP98" s="171"/>
      <c r="IQ98" s="171"/>
      <c r="IR98" s="171"/>
      <c r="IS98" s="171"/>
      <c r="IT98" s="171"/>
      <c r="IU98" s="171"/>
      <c r="IV98" s="171"/>
      <c r="IW98" s="171"/>
      <c r="IX98" s="171"/>
      <c r="IY98" s="171"/>
      <c r="IZ98" s="171"/>
      <c r="JA98" s="171"/>
      <c r="JB98" s="171"/>
      <c r="JC98" s="171"/>
      <c r="JD98" s="171"/>
      <c r="JE98" s="171"/>
      <c r="JF98" s="171"/>
      <c r="JG98" s="171"/>
      <c r="JH98" s="171"/>
      <c r="JI98" s="171"/>
      <c r="JJ98" s="171"/>
      <c r="JK98" s="171"/>
      <c r="JL98" s="171"/>
      <c r="JM98" s="171"/>
      <c r="JN98" s="171"/>
      <c r="JO98" s="171"/>
      <c r="JP98" s="171"/>
      <c r="JQ98" s="171"/>
      <c r="JR98" s="171"/>
      <c r="JS98" s="171"/>
      <c r="JT98" s="171"/>
      <c r="JU98" s="171"/>
      <c r="JV98" s="171"/>
      <c r="JW98" s="171"/>
      <c r="JX98" s="171"/>
      <c r="JY98" s="171"/>
      <c r="JZ98" s="171"/>
      <c r="KA98" s="171"/>
      <c r="KB98" s="171"/>
      <c r="KC98" s="171"/>
      <c r="KD98" s="171"/>
      <c r="KE98" s="171"/>
      <c r="KF98" s="171"/>
      <c r="KG98" s="171"/>
      <c r="KH98" s="171"/>
      <c r="KI98" s="171"/>
      <c r="KJ98" s="171"/>
      <c r="KK98" s="171"/>
      <c r="KL98" s="171"/>
      <c r="KM98" s="171"/>
      <c r="KN98" s="171"/>
      <c r="KO98" s="171"/>
      <c r="KP98" s="171"/>
      <c r="KQ98" s="171"/>
      <c r="KR98" s="171"/>
      <c r="KS98" s="171"/>
      <c r="KT98" s="171"/>
      <c r="KU98" s="171"/>
      <c r="KV98" s="171"/>
      <c r="KW98" s="171"/>
      <c r="KX98" s="171"/>
      <c r="KY98" s="171"/>
      <c r="KZ98" s="171"/>
      <c r="LA98" s="171"/>
      <c r="LB98" s="171"/>
      <c r="LC98" s="171"/>
      <c r="LD98" s="171"/>
      <c r="LE98" s="171"/>
      <c r="LF98" s="171"/>
      <c r="LG98" s="171"/>
      <c r="LH98" s="171"/>
      <c r="LI98" s="171"/>
      <c r="LJ98" s="171"/>
      <c r="LK98" s="171"/>
      <c r="LL98" s="171"/>
      <c r="LM98" s="171"/>
      <c r="LN98" s="171"/>
      <c r="LO98" s="171"/>
      <c r="LP98" s="171"/>
      <c r="LQ98" s="171"/>
      <c r="LR98" s="171"/>
      <c r="LS98" s="171"/>
      <c r="LT98" s="171"/>
      <c r="LU98" s="171"/>
      <c r="LV98" s="171"/>
      <c r="LW98" s="171"/>
      <c r="LX98" s="171"/>
      <c r="LY98" s="171"/>
      <c r="LZ98" s="171"/>
      <c r="MA98" s="171"/>
      <c r="MB98" s="171"/>
      <c r="MC98" s="171"/>
      <c r="MD98" s="171"/>
      <c r="ME98" s="171"/>
      <c r="MF98" s="171"/>
      <c r="MG98" s="171"/>
      <c r="MH98" s="171"/>
      <c r="MI98" s="171"/>
      <c r="MJ98" s="171"/>
      <c r="MK98" s="171"/>
      <c r="ML98" s="171"/>
      <c r="MM98" s="171"/>
      <c r="MN98" s="171"/>
      <c r="MO98" s="171"/>
      <c r="MP98" s="171"/>
      <c r="MQ98" s="171"/>
      <c r="MR98" s="171"/>
      <c r="MS98" s="171"/>
      <c r="MT98" s="171"/>
      <c r="MU98" s="171"/>
      <c r="MV98" s="171"/>
      <c r="MW98" s="171"/>
      <c r="MX98" s="171"/>
      <c r="MY98" s="171"/>
      <c r="MZ98" s="171"/>
      <c r="NA98" s="171"/>
      <c r="NB98" s="171"/>
      <c r="NC98" s="171"/>
      <c r="ND98" s="171"/>
      <c r="NE98" s="171"/>
      <c r="NF98" s="171"/>
      <c r="NG98" s="171"/>
      <c r="NH98" s="171"/>
      <c r="NI98" s="171"/>
      <c r="NJ98" s="171"/>
      <c r="NK98" s="171"/>
      <c r="NL98" s="171"/>
      <c r="NM98" s="171"/>
      <c r="NN98" s="171"/>
      <c r="NO98" s="171"/>
      <c r="NP98" s="171"/>
      <c r="NQ98" s="171"/>
      <c r="NR98" s="171"/>
      <c r="NS98" s="171"/>
      <c r="NT98" s="171"/>
      <c r="NU98" s="171"/>
      <c r="NV98" s="171"/>
      <c r="NW98" s="171"/>
      <c r="NX98" s="171"/>
      <c r="NY98" s="171"/>
      <c r="NZ98" s="171"/>
      <c r="OA98" s="171"/>
      <c r="OB98" s="171"/>
      <c r="OC98" s="171"/>
      <c r="OD98" s="171"/>
      <c r="OE98" s="171"/>
      <c r="OF98" s="171"/>
      <c r="OG98" s="171"/>
      <c r="OH98" s="171"/>
      <c r="OI98" s="171"/>
      <c r="OJ98" s="171"/>
      <c r="OK98" s="171"/>
      <c r="OL98" s="171"/>
      <c r="OM98" s="171"/>
      <c r="ON98" s="171"/>
      <c r="OO98" s="171"/>
      <c r="OP98" s="171"/>
      <c r="OQ98" s="171"/>
      <c r="OR98" s="171"/>
      <c r="OS98" s="171"/>
      <c r="OT98" s="171"/>
      <c r="OU98" s="171"/>
      <c r="OV98" s="171"/>
      <c r="OW98" s="171"/>
      <c r="OX98" s="171"/>
      <c r="OY98" s="171"/>
      <c r="OZ98" s="171"/>
      <c r="PA98" s="171"/>
      <c r="PB98" s="171"/>
      <c r="PC98" s="171"/>
      <c r="PD98" s="171"/>
      <c r="PE98" s="171"/>
      <c r="PF98" s="171"/>
      <c r="PG98" s="171"/>
      <c r="PH98" s="171"/>
      <c r="PI98" s="171"/>
      <c r="PJ98" s="171"/>
      <c r="PK98" s="171"/>
      <c r="PL98" s="171"/>
      <c r="PM98" s="171"/>
      <c r="PN98" s="171"/>
      <c r="PO98" s="171"/>
      <c r="PP98" s="171"/>
      <c r="PQ98" s="171"/>
      <c r="PR98" s="171"/>
      <c r="PS98" s="171"/>
      <c r="PT98" s="171"/>
      <c r="PU98" s="171"/>
      <c r="PV98" s="171"/>
      <c r="PW98" s="171"/>
      <c r="PX98" s="171"/>
      <c r="PY98" s="171"/>
      <c r="PZ98" s="171"/>
      <c r="QA98" s="171"/>
      <c r="QB98" s="171"/>
      <c r="QC98" s="171"/>
      <c r="QD98" s="171"/>
      <c r="QE98" s="171"/>
      <c r="QF98" s="171"/>
      <c r="QG98" s="171"/>
      <c r="QH98" s="171"/>
      <c r="QI98" s="171"/>
      <c r="QJ98" s="171"/>
      <c r="QK98" s="171"/>
      <c r="QL98" s="171"/>
      <c r="QM98" s="171"/>
      <c r="QN98" s="171"/>
      <c r="QO98" s="171"/>
      <c r="QP98" s="171"/>
      <c r="QQ98" s="171"/>
      <c r="QR98" s="171"/>
      <c r="QS98" s="171"/>
      <c r="QT98" s="171"/>
      <c r="QU98" s="171"/>
      <c r="QV98" s="171"/>
      <c r="QW98" s="171"/>
      <c r="QX98" s="171"/>
      <c r="QY98" s="171"/>
      <c r="QZ98" s="171"/>
      <c r="RA98" s="171"/>
      <c r="RB98" s="171"/>
      <c r="RC98" s="171"/>
      <c r="RD98" s="171"/>
      <c r="RE98" s="171"/>
      <c r="RF98" s="171"/>
      <c r="RG98" s="171"/>
      <c r="RH98" s="171"/>
      <c r="RI98" s="171"/>
      <c r="RJ98" s="171"/>
      <c r="RK98" s="171"/>
      <c r="RL98" s="171"/>
      <c r="RM98" s="171"/>
      <c r="RN98" s="171"/>
      <c r="RO98" s="171"/>
      <c r="RP98" s="171"/>
      <c r="RQ98" s="171"/>
      <c r="RR98" s="171"/>
      <c r="RS98" s="171"/>
      <c r="RT98" s="171"/>
      <c r="RU98" s="171"/>
      <c r="RV98" s="171"/>
      <c r="RW98" s="171"/>
      <c r="RX98" s="171"/>
      <c r="RY98" s="171"/>
      <c r="RZ98" s="171"/>
      <c r="SA98" s="171"/>
      <c r="SB98" s="171"/>
      <c r="SC98" s="171"/>
      <c r="SD98" s="171"/>
      <c r="SE98" s="171"/>
      <c r="SF98" s="171"/>
      <c r="SG98" s="171"/>
      <c r="SH98" s="171"/>
      <c r="SI98" s="171"/>
      <c r="SJ98" s="171"/>
      <c r="SK98" s="171"/>
      <c r="SL98" s="171"/>
      <c r="SM98" s="171"/>
      <c r="SN98" s="171"/>
      <c r="SO98" s="171"/>
      <c r="SP98" s="171"/>
      <c r="SQ98" s="171"/>
      <c r="SR98" s="171"/>
      <c r="SS98" s="171"/>
      <c r="ST98" s="171"/>
      <c r="SU98" s="171"/>
      <c r="SV98" s="171"/>
      <c r="SW98" s="171"/>
      <c r="SX98" s="171"/>
      <c r="SY98" s="171"/>
      <c r="SZ98" s="171"/>
      <c r="TA98" s="171"/>
      <c r="TB98" s="171"/>
      <c r="TC98" s="171"/>
      <c r="TD98" s="171"/>
      <c r="TE98" s="171"/>
      <c r="TF98" s="171"/>
      <c r="TG98" s="171"/>
      <c r="TH98" s="171"/>
      <c r="TI98" s="171"/>
      <c r="TJ98" s="171"/>
      <c r="TK98" s="171"/>
      <c r="TL98" s="171"/>
      <c r="TM98" s="171"/>
      <c r="TN98" s="171"/>
      <c r="TO98" s="171"/>
      <c r="TP98" s="171"/>
      <c r="TQ98" s="171"/>
      <c r="TR98" s="171"/>
      <c r="TS98" s="171"/>
      <c r="TT98" s="171"/>
      <c r="TU98" s="171"/>
      <c r="TV98" s="171"/>
      <c r="TW98" s="171"/>
      <c r="TX98" s="171"/>
      <c r="TY98" s="171"/>
      <c r="TZ98" s="171"/>
      <c r="UA98" s="171"/>
      <c r="UB98" s="171"/>
      <c r="UC98" s="171"/>
      <c r="UD98" s="171"/>
      <c r="UE98" s="171"/>
      <c r="UF98" s="171"/>
      <c r="UG98" s="171"/>
      <c r="UH98" s="171"/>
      <c r="UI98" s="171"/>
      <c r="UJ98" s="171"/>
      <c r="UK98" s="171"/>
      <c r="UL98" s="171"/>
      <c r="UM98" s="171"/>
      <c r="UN98" s="171"/>
      <c r="UO98" s="171"/>
      <c r="UP98" s="171"/>
      <c r="UQ98" s="171"/>
      <c r="UR98" s="171"/>
      <c r="US98" s="171"/>
      <c r="UT98" s="171"/>
      <c r="UU98" s="171"/>
      <c r="UV98" s="171"/>
      <c r="UW98" s="171"/>
      <c r="UX98" s="171"/>
      <c r="UY98" s="171"/>
      <c r="UZ98" s="171"/>
      <c r="VA98" s="171"/>
      <c r="VB98" s="171"/>
      <c r="VC98" s="171"/>
      <c r="VD98" s="171"/>
      <c r="VE98" s="171"/>
      <c r="VF98" s="171"/>
      <c r="VG98" s="171"/>
      <c r="VH98" s="171"/>
      <c r="VI98" s="171"/>
      <c r="VJ98" s="171"/>
      <c r="VK98" s="171"/>
      <c r="VL98" s="171"/>
      <c r="VM98" s="171"/>
      <c r="VN98" s="171"/>
      <c r="VO98" s="171"/>
      <c r="VP98" s="171"/>
      <c r="VQ98" s="171"/>
      <c r="VR98" s="171"/>
      <c r="VS98" s="171"/>
      <c r="VT98" s="171"/>
      <c r="VU98" s="171"/>
      <c r="VV98" s="171"/>
      <c r="VW98" s="171"/>
      <c r="VX98" s="171"/>
      <c r="VY98" s="171"/>
      <c r="VZ98" s="171"/>
      <c r="WA98" s="171"/>
      <c r="WB98" s="171"/>
      <c r="WC98" s="171"/>
      <c r="WD98" s="171"/>
      <c r="WE98" s="171"/>
      <c r="WF98" s="171"/>
      <c r="WG98" s="171"/>
      <c r="WH98" s="171"/>
      <c r="WI98" s="171"/>
      <c r="WJ98" s="171"/>
      <c r="WK98" s="171"/>
      <c r="WL98" s="171"/>
      <c r="WM98" s="171"/>
      <c r="WN98" s="171"/>
      <c r="WO98" s="171"/>
      <c r="WP98" s="171"/>
      <c r="WQ98" s="171"/>
      <c r="WR98" s="171"/>
      <c r="WS98" s="171"/>
      <c r="WT98" s="171"/>
      <c r="WU98" s="171"/>
      <c r="WV98" s="171"/>
      <c r="WW98" s="171"/>
      <c r="WX98" s="171"/>
      <c r="WY98" s="171"/>
      <c r="WZ98" s="171"/>
      <c r="XA98" s="171"/>
      <c r="XB98" s="171"/>
      <c r="XC98" s="171"/>
      <c r="XD98" s="171"/>
      <c r="XE98" s="171"/>
      <c r="XF98" s="171"/>
      <c r="XG98" s="171"/>
      <c r="XH98" s="171"/>
      <c r="XI98" s="171"/>
      <c r="XJ98" s="171"/>
      <c r="XK98" s="171"/>
      <c r="XL98" s="171"/>
      <c r="XM98" s="171"/>
      <c r="XN98" s="171"/>
      <c r="XO98" s="171"/>
      <c r="XP98" s="171"/>
      <c r="XQ98" s="171"/>
      <c r="XR98" s="171"/>
      <c r="XS98" s="171"/>
      <c r="XT98" s="171"/>
      <c r="XU98" s="171"/>
      <c r="XV98" s="171"/>
      <c r="XW98" s="171"/>
      <c r="XX98" s="171"/>
      <c r="XY98" s="171"/>
      <c r="XZ98" s="171"/>
      <c r="YA98" s="171"/>
      <c r="YB98" s="171"/>
      <c r="YC98" s="171"/>
      <c r="YD98" s="171"/>
      <c r="YE98" s="171"/>
      <c r="YF98" s="171"/>
      <c r="YG98" s="171"/>
      <c r="YH98" s="171"/>
      <c r="YI98" s="171"/>
      <c r="YJ98" s="171"/>
      <c r="YK98" s="171"/>
      <c r="YL98" s="171"/>
      <c r="YM98" s="171"/>
      <c r="YN98" s="171"/>
      <c r="YO98" s="171"/>
      <c r="YP98" s="171"/>
      <c r="YQ98" s="171"/>
      <c r="YR98" s="171"/>
      <c r="YS98" s="171"/>
      <c r="YT98" s="171"/>
      <c r="YU98" s="171"/>
      <c r="YV98" s="171"/>
      <c r="YW98" s="171"/>
      <c r="YX98" s="171"/>
      <c r="YY98" s="171"/>
      <c r="YZ98" s="171"/>
      <c r="ZA98" s="171"/>
      <c r="ZB98" s="171"/>
      <c r="ZC98" s="171"/>
      <c r="ZD98" s="171"/>
      <c r="ZE98" s="171"/>
      <c r="ZF98" s="171"/>
      <c r="ZG98" s="171"/>
      <c r="ZH98" s="171"/>
      <c r="ZI98" s="171"/>
      <c r="ZJ98" s="171"/>
      <c r="ZK98" s="171"/>
      <c r="ZL98" s="171"/>
      <c r="ZM98" s="171"/>
      <c r="ZN98" s="171"/>
      <c r="ZO98" s="171"/>
      <c r="ZP98" s="171"/>
      <c r="ZQ98" s="171"/>
      <c r="ZR98" s="171"/>
      <c r="ZS98" s="171"/>
      <c r="ZT98" s="171"/>
      <c r="ZU98" s="171"/>
      <c r="ZV98" s="171"/>
      <c r="ZW98" s="171"/>
      <c r="ZX98" s="171"/>
      <c r="ZY98" s="171"/>
      <c r="ZZ98" s="171"/>
      <c r="AAA98" s="171"/>
      <c r="AAB98" s="171"/>
      <c r="AAC98" s="171"/>
      <c r="AAD98" s="171"/>
      <c r="AAE98" s="171"/>
      <c r="AAF98" s="171"/>
      <c r="AAG98" s="171"/>
      <c r="AAH98" s="171"/>
      <c r="AAI98" s="171"/>
      <c r="AAJ98" s="171"/>
      <c r="AAK98" s="171"/>
      <c r="AAL98" s="171"/>
      <c r="AAM98" s="171"/>
      <c r="AAN98" s="171"/>
      <c r="AAO98" s="171"/>
      <c r="AAP98" s="171"/>
      <c r="AAQ98" s="171"/>
      <c r="AAR98" s="171"/>
      <c r="AAS98" s="171"/>
      <c r="AAT98" s="171"/>
      <c r="AAU98" s="171"/>
      <c r="AAV98" s="171"/>
      <c r="AAW98" s="171"/>
      <c r="AAX98" s="171"/>
      <c r="AAY98" s="171"/>
      <c r="AAZ98" s="171"/>
      <c r="ABA98" s="171"/>
      <c r="ABB98" s="171"/>
      <c r="ABC98" s="171"/>
      <c r="ABD98" s="171"/>
      <c r="ABE98" s="171"/>
      <c r="ABF98" s="171"/>
      <c r="ABG98" s="171"/>
      <c r="ABH98" s="171"/>
      <c r="ABI98" s="171"/>
      <c r="ABJ98" s="171"/>
      <c r="ABK98" s="171"/>
      <c r="ABL98" s="171"/>
      <c r="ABM98" s="171"/>
      <c r="ABN98" s="171"/>
      <c r="ABO98" s="171"/>
      <c r="ABP98" s="171"/>
      <c r="ABQ98" s="171"/>
      <c r="ABR98" s="171"/>
      <c r="ABS98" s="171"/>
      <c r="ABT98" s="171"/>
      <c r="ABU98" s="171"/>
      <c r="ABV98" s="171"/>
      <c r="ABW98" s="171"/>
      <c r="ABX98" s="171"/>
      <c r="ABY98" s="171"/>
      <c r="ABZ98" s="171"/>
      <c r="ACA98" s="171"/>
      <c r="ACB98" s="171"/>
    </row>
    <row r="99" spans="1:756" s="172" customFormat="1" ht="15.75" customHeight="1" x14ac:dyDescent="0.2">
      <c r="A99" s="170">
        <v>57</v>
      </c>
      <c r="B99" s="187"/>
      <c r="C99" s="188"/>
      <c r="D99" s="169"/>
      <c r="E99" s="169"/>
      <c r="F99" s="150" t="str">
        <f t="shared" si="8"/>
        <v/>
      </c>
      <c r="G99" s="169"/>
      <c r="H99" s="169"/>
      <c r="I99" s="169"/>
      <c r="J99" s="169"/>
      <c r="K99" s="169"/>
      <c r="L99" s="169"/>
      <c r="M99" s="169"/>
      <c r="N99" s="169"/>
      <c r="O99" s="169"/>
      <c r="P99" s="169"/>
      <c r="Q99" s="150" t="str">
        <f t="shared" si="9"/>
        <v/>
      </c>
      <c r="R99" s="169"/>
      <c r="S99" s="182"/>
      <c r="T99" s="183" t="str">
        <f t="shared" si="22"/>
        <v/>
      </c>
      <c r="U99" s="169"/>
      <c r="V99" s="184"/>
      <c r="W99" s="185" t="str">
        <f t="shared" si="23"/>
        <v/>
      </c>
      <c r="X99" s="169"/>
      <c r="Y99" s="184"/>
      <c r="Z99" s="186" t="str">
        <f t="shared" si="24"/>
        <v/>
      </c>
      <c r="AA99" s="168"/>
      <c r="AB99" s="151" t="str">
        <f t="shared" si="13"/>
        <v/>
      </c>
      <c r="AC99" s="169"/>
      <c r="AD99" s="169"/>
      <c r="AE99" s="169"/>
      <c r="AF99" s="169"/>
      <c r="AG99" s="169"/>
      <c r="AH99" s="169"/>
      <c r="AI99" s="169"/>
      <c r="AJ99" s="169"/>
      <c r="AK99" s="169"/>
      <c r="AL99" s="169"/>
      <c r="AM99" s="169"/>
      <c r="AN99" s="169"/>
      <c r="AO99" s="169"/>
      <c r="AP99" s="169"/>
      <c r="AQ99" s="170" t="str">
        <f t="shared" si="14"/>
        <v/>
      </c>
      <c r="AR99" s="515" t="str">
        <f t="shared" si="15"/>
        <v/>
      </c>
      <c r="AS99" s="515"/>
      <c r="AT99" s="171"/>
      <c r="AU99" s="171"/>
      <c r="AV99" s="171"/>
      <c r="AW99" s="171"/>
      <c r="AX99" s="171"/>
      <c r="AY99" s="171"/>
      <c r="AZ99" s="171"/>
      <c r="BA99" s="171"/>
      <c r="BB99" s="171"/>
      <c r="BC99" s="171"/>
      <c r="BD99" s="171"/>
      <c r="BE99" s="171"/>
      <c r="BF99" s="210"/>
      <c r="BG99" s="218">
        <f t="shared" si="16"/>
        <v>0</v>
      </c>
      <c r="BH99" s="219">
        <f t="shared" si="17"/>
        <v>0</v>
      </c>
      <c r="BI99" s="220">
        <f t="shared" si="18"/>
        <v>0</v>
      </c>
      <c r="BJ99" s="221">
        <f t="shared" si="19"/>
        <v>0</v>
      </c>
      <c r="BK99" s="556"/>
      <c r="BL99" s="556"/>
      <c r="BM99" s="171"/>
      <c r="BN99" s="171"/>
      <c r="BO99" s="171"/>
      <c r="BP99" s="171"/>
      <c r="BQ99" s="171"/>
      <c r="BR99" s="171"/>
      <c r="BS99" s="171"/>
      <c r="BT99" s="171"/>
      <c r="BU99" s="171"/>
      <c r="BV99" s="171"/>
      <c r="BW99" s="171"/>
      <c r="BX99" s="171"/>
      <c r="BY99" s="171"/>
      <c r="BZ99" s="171"/>
      <c r="CA99" s="171"/>
      <c r="CB99" s="171"/>
      <c r="CC99" s="171"/>
      <c r="CD99" s="171"/>
      <c r="CE99" s="171"/>
      <c r="CF99" s="171"/>
      <c r="CG99" s="171"/>
      <c r="CH99" s="171"/>
      <c r="CI99" s="171"/>
      <c r="CJ99" s="171"/>
      <c r="CK99" s="171"/>
      <c r="CL99" s="171"/>
      <c r="CM99" s="171"/>
      <c r="CN99" s="171"/>
      <c r="CO99" s="171"/>
      <c r="CP99" s="171"/>
      <c r="CQ99" s="171"/>
      <c r="CR99" s="171"/>
      <c r="CS99" s="171"/>
      <c r="CT99" s="171"/>
      <c r="CU99" s="171"/>
      <c r="CV99" s="171"/>
      <c r="CW99" s="171"/>
      <c r="CX99" s="171"/>
      <c r="CY99" s="171"/>
      <c r="CZ99" s="171"/>
      <c r="DA99" s="171"/>
      <c r="DB99" s="171"/>
      <c r="DC99" s="171"/>
      <c r="DD99" s="171"/>
      <c r="DE99" s="171"/>
      <c r="DF99" s="171"/>
      <c r="DG99" s="171"/>
      <c r="DH99" s="171"/>
      <c r="DI99" s="171"/>
      <c r="DJ99" s="171"/>
      <c r="DK99" s="171"/>
      <c r="DL99" s="171"/>
      <c r="DM99" s="171"/>
      <c r="DN99" s="171"/>
      <c r="DO99" s="171"/>
      <c r="DP99" s="171"/>
      <c r="DQ99" s="171"/>
      <c r="DR99" s="171"/>
      <c r="DS99" s="171"/>
      <c r="DT99" s="171"/>
      <c r="DU99" s="171"/>
      <c r="DV99" s="171"/>
      <c r="DW99" s="171"/>
      <c r="DX99" s="171"/>
      <c r="DY99" s="171"/>
      <c r="DZ99" s="171"/>
      <c r="EA99" s="171"/>
      <c r="EB99" s="171"/>
      <c r="EC99" s="171"/>
      <c r="ED99" s="171"/>
      <c r="EE99" s="171"/>
      <c r="EF99" s="171"/>
      <c r="EG99" s="171"/>
      <c r="EH99" s="171"/>
      <c r="EI99" s="171"/>
      <c r="EJ99" s="171"/>
      <c r="EK99" s="171"/>
      <c r="EL99" s="171"/>
      <c r="EM99" s="171"/>
      <c r="EN99" s="171"/>
      <c r="EO99" s="171"/>
      <c r="EP99" s="171"/>
      <c r="EQ99" s="171"/>
      <c r="ER99" s="171"/>
      <c r="ES99" s="171"/>
      <c r="ET99" s="171"/>
      <c r="EU99" s="171"/>
      <c r="EV99" s="171"/>
      <c r="EW99" s="171"/>
      <c r="EX99" s="171"/>
      <c r="EY99" s="171"/>
      <c r="EZ99" s="171"/>
      <c r="FA99" s="171"/>
      <c r="FB99" s="171"/>
      <c r="FC99" s="171"/>
      <c r="FD99" s="171"/>
      <c r="FE99" s="171"/>
      <c r="FF99" s="171"/>
      <c r="FG99" s="171"/>
      <c r="FH99" s="171"/>
      <c r="FI99" s="171"/>
      <c r="FJ99" s="171"/>
      <c r="FK99" s="171"/>
      <c r="FL99" s="171"/>
      <c r="FM99" s="171"/>
      <c r="FN99" s="171"/>
      <c r="FO99" s="171"/>
      <c r="FP99" s="171"/>
      <c r="FQ99" s="171"/>
      <c r="FR99" s="171"/>
      <c r="FS99" s="171"/>
      <c r="FT99" s="171"/>
      <c r="FU99" s="171"/>
      <c r="FV99" s="171"/>
      <c r="FW99" s="171"/>
      <c r="FX99" s="171"/>
      <c r="FY99" s="171"/>
      <c r="FZ99" s="171"/>
      <c r="GA99" s="171"/>
      <c r="GB99" s="171"/>
      <c r="GC99" s="171"/>
      <c r="GD99" s="171"/>
      <c r="GE99" s="171"/>
      <c r="GF99" s="171"/>
      <c r="GG99" s="171"/>
      <c r="GH99" s="171"/>
      <c r="GI99" s="171"/>
      <c r="GJ99" s="171"/>
      <c r="GK99" s="171"/>
      <c r="GL99" s="171"/>
      <c r="GM99" s="171"/>
      <c r="GN99" s="171"/>
      <c r="GO99" s="171"/>
      <c r="GP99" s="171"/>
      <c r="GQ99" s="171"/>
      <c r="GR99" s="171"/>
      <c r="GS99" s="171"/>
      <c r="GT99" s="171"/>
      <c r="GU99" s="171"/>
      <c r="GV99" s="171"/>
      <c r="GW99" s="171"/>
      <c r="GX99" s="171"/>
      <c r="GY99" s="171"/>
      <c r="GZ99" s="171"/>
      <c r="HA99" s="171"/>
      <c r="HB99" s="171"/>
      <c r="HC99" s="171"/>
      <c r="HD99" s="171"/>
      <c r="HE99" s="171"/>
      <c r="HF99" s="171"/>
      <c r="HG99" s="171"/>
      <c r="HH99" s="171"/>
      <c r="HI99" s="171"/>
      <c r="HJ99" s="171"/>
      <c r="HK99" s="171"/>
      <c r="HL99" s="171"/>
      <c r="HM99" s="171"/>
      <c r="HN99" s="171"/>
      <c r="HO99" s="171"/>
      <c r="HP99" s="171"/>
      <c r="HQ99" s="171"/>
      <c r="HR99" s="171"/>
      <c r="HS99" s="171"/>
      <c r="HT99" s="171"/>
      <c r="HU99" s="171"/>
      <c r="HV99" s="171"/>
      <c r="HW99" s="171"/>
      <c r="HX99" s="171"/>
      <c r="HY99" s="171"/>
      <c r="HZ99" s="171"/>
      <c r="IA99" s="171"/>
      <c r="IB99" s="171"/>
      <c r="IC99" s="171"/>
      <c r="ID99" s="171"/>
      <c r="IE99" s="171"/>
      <c r="IF99" s="171"/>
      <c r="IG99" s="171"/>
      <c r="IH99" s="171"/>
      <c r="II99" s="171"/>
      <c r="IJ99" s="171"/>
      <c r="IK99" s="171"/>
      <c r="IL99" s="171"/>
      <c r="IM99" s="171"/>
      <c r="IN99" s="171"/>
      <c r="IO99" s="171"/>
      <c r="IP99" s="171"/>
      <c r="IQ99" s="171"/>
      <c r="IR99" s="171"/>
      <c r="IS99" s="171"/>
      <c r="IT99" s="171"/>
      <c r="IU99" s="171"/>
      <c r="IV99" s="171"/>
      <c r="IW99" s="171"/>
      <c r="IX99" s="171"/>
      <c r="IY99" s="171"/>
      <c r="IZ99" s="171"/>
      <c r="JA99" s="171"/>
      <c r="JB99" s="171"/>
      <c r="JC99" s="171"/>
      <c r="JD99" s="171"/>
      <c r="JE99" s="171"/>
      <c r="JF99" s="171"/>
      <c r="JG99" s="171"/>
      <c r="JH99" s="171"/>
      <c r="JI99" s="171"/>
      <c r="JJ99" s="171"/>
      <c r="JK99" s="171"/>
      <c r="JL99" s="171"/>
      <c r="JM99" s="171"/>
      <c r="JN99" s="171"/>
      <c r="JO99" s="171"/>
      <c r="JP99" s="171"/>
      <c r="JQ99" s="171"/>
      <c r="JR99" s="171"/>
      <c r="JS99" s="171"/>
      <c r="JT99" s="171"/>
      <c r="JU99" s="171"/>
      <c r="JV99" s="171"/>
      <c r="JW99" s="171"/>
      <c r="JX99" s="171"/>
      <c r="JY99" s="171"/>
      <c r="JZ99" s="171"/>
      <c r="KA99" s="171"/>
      <c r="KB99" s="171"/>
      <c r="KC99" s="171"/>
      <c r="KD99" s="171"/>
      <c r="KE99" s="171"/>
      <c r="KF99" s="171"/>
      <c r="KG99" s="171"/>
      <c r="KH99" s="171"/>
      <c r="KI99" s="171"/>
      <c r="KJ99" s="171"/>
      <c r="KK99" s="171"/>
      <c r="KL99" s="171"/>
      <c r="KM99" s="171"/>
      <c r="KN99" s="171"/>
      <c r="KO99" s="171"/>
      <c r="KP99" s="171"/>
      <c r="KQ99" s="171"/>
      <c r="KR99" s="171"/>
      <c r="KS99" s="171"/>
      <c r="KT99" s="171"/>
      <c r="KU99" s="171"/>
      <c r="KV99" s="171"/>
      <c r="KW99" s="171"/>
      <c r="KX99" s="171"/>
      <c r="KY99" s="171"/>
      <c r="KZ99" s="171"/>
      <c r="LA99" s="171"/>
      <c r="LB99" s="171"/>
      <c r="LC99" s="171"/>
      <c r="LD99" s="171"/>
      <c r="LE99" s="171"/>
      <c r="LF99" s="171"/>
      <c r="LG99" s="171"/>
      <c r="LH99" s="171"/>
      <c r="LI99" s="171"/>
      <c r="LJ99" s="171"/>
      <c r="LK99" s="171"/>
      <c r="LL99" s="171"/>
      <c r="LM99" s="171"/>
      <c r="LN99" s="171"/>
      <c r="LO99" s="171"/>
      <c r="LP99" s="171"/>
      <c r="LQ99" s="171"/>
      <c r="LR99" s="171"/>
      <c r="LS99" s="171"/>
      <c r="LT99" s="171"/>
      <c r="LU99" s="171"/>
      <c r="LV99" s="171"/>
      <c r="LW99" s="171"/>
      <c r="LX99" s="171"/>
      <c r="LY99" s="171"/>
      <c r="LZ99" s="171"/>
      <c r="MA99" s="171"/>
      <c r="MB99" s="171"/>
      <c r="MC99" s="171"/>
      <c r="MD99" s="171"/>
      <c r="ME99" s="171"/>
      <c r="MF99" s="171"/>
      <c r="MG99" s="171"/>
      <c r="MH99" s="171"/>
      <c r="MI99" s="171"/>
      <c r="MJ99" s="171"/>
      <c r="MK99" s="171"/>
      <c r="ML99" s="171"/>
      <c r="MM99" s="171"/>
      <c r="MN99" s="171"/>
      <c r="MO99" s="171"/>
      <c r="MP99" s="171"/>
      <c r="MQ99" s="171"/>
      <c r="MR99" s="171"/>
      <c r="MS99" s="171"/>
      <c r="MT99" s="171"/>
      <c r="MU99" s="171"/>
      <c r="MV99" s="171"/>
      <c r="MW99" s="171"/>
      <c r="MX99" s="171"/>
      <c r="MY99" s="171"/>
      <c r="MZ99" s="171"/>
      <c r="NA99" s="171"/>
      <c r="NB99" s="171"/>
      <c r="NC99" s="171"/>
      <c r="ND99" s="171"/>
      <c r="NE99" s="171"/>
      <c r="NF99" s="171"/>
      <c r="NG99" s="171"/>
      <c r="NH99" s="171"/>
      <c r="NI99" s="171"/>
      <c r="NJ99" s="171"/>
      <c r="NK99" s="171"/>
      <c r="NL99" s="171"/>
      <c r="NM99" s="171"/>
      <c r="NN99" s="171"/>
      <c r="NO99" s="171"/>
      <c r="NP99" s="171"/>
      <c r="NQ99" s="171"/>
      <c r="NR99" s="171"/>
      <c r="NS99" s="171"/>
      <c r="NT99" s="171"/>
      <c r="NU99" s="171"/>
      <c r="NV99" s="171"/>
      <c r="NW99" s="171"/>
      <c r="NX99" s="171"/>
      <c r="NY99" s="171"/>
      <c r="NZ99" s="171"/>
      <c r="OA99" s="171"/>
      <c r="OB99" s="171"/>
      <c r="OC99" s="171"/>
      <c r="OD99" s="171"/>
      <c r="OE99" s="171"/>
      <c r="OF99" s="171"/>
      <c r="OG99" s="171"/>
      <c r="OH99" s="171"/>
      <c r="OI99" s="171"/>
      <c r="OJ99" s="171"/>
      <c r="OK99" s="171"/>
      <c r="OL99" s="171"/>
      <c r="OM99" s="171"/>
      <c r="ON99" s="171"/>
      <c r="OO99" s="171"/>
      <c r="OP99" s="171"/>
      <c r="OQ99" s="171"/>
      <c r="OR99" s="171"/>
      <c r="OS99" s="171"/>
      <c r="OT99" s="171"/>
      <c r="OU99" s="171"/>
      <c r="OV99" s="171"/>
      <c r="OW99" s="171"/>
      <c r="OX99" s="171"/>
      <c r="OY99" s="171"/>
      <c r="OZ99" s="171"/>
      <c r="PA99" s="171"/>
      <c r="PB99" s="171"/>
      <c r="PC99" s="171"/>
      <c r="PD99" s="171"/>
      <c r="PE99" s="171"/>
      <c r="PF99" s="171"/>
      <c r="PG99" s="171"/>
      <c r="PH99" s="171"/>
      <c r="PI99" s="171"/>
      <c r="PJ99" s="171"/>
      <c r="PK99" s="171"/>
      <c r="PL99" s="171"/>
      <c r="PM99" s="171"/>
      <c r="PN99" s="171"/>
      <c r="PO99" s="171"/>
      <c r="PP99" s="171"/>
      <c r="PQ99" s="171"/>
      <c r="PR99" s="171"/>
      <c r="PS99" s="171"/>
      <c r="PT99" s="171"/>
      <c r="PU99" s="171"/>
      <c r="PV99" s="171"/>
      <c r="PW99" s="171"/>
      <c r="PX99" s="171"/>
      <c r="PY99" s="171"/>
      <c r="PZ99" s="171"/>
      <c r="QA99" s="171"/>
      <c r="QB99" s="171"/>
      <c r="QC99" s="171"/>
      <c r="QD99" s="171"/>
      <c r="QE99" s="171"/>
      <c r="QF99" s="171"/>
      <c r="QG99" s="171"/>
      <c r="QH99" s="171"/>
      <c r="QI99" s="171"/>
      <c r="QJ99" s="171"/>
      <c r="QK99" s="171"/>
      <c r="QL99" s="171"/>
      <c r="QM99" s="171"/>
      <c r="QN99" s="171"/>
      <c r="QO99" s="171"/>
      <c r="QP99" s="171"/>
      <c r="QQ99" s="171"/>
      <c r="QR99" s="171"/>
      <c r="QS99" s="171"/>
      <c r="QT99" s="171"/>
      <c r="QU99" s="171"/>
      <c r="QV99" s="171"/>
      <c r="QW99" s="171"/>
      <c r="QX99" s="171"/>
      <c r="QY99" s="171"/>
      <c r="QZ99" s="171"/>
      <c r="RA99" s="171"/>
      <c r="RB99" s="171"/>
      <c r="RC99" s="171"/>
      <c r="RD99" s="171"/>
      <c r="RE99" s="171"/>
      <c r="RF99" s="171"/>
      <c r="RG99" s="171"/>
      <c r="RH99" s="171"/>
      <c r="RI99" s="171"/>
      <c r="RJ99" s="171"/>
      <c r="RK99" s="171"/>
      <c r="RL99" s="171"/>
      <c r="RM99" s="171"/>
      <c r="RN99" s="171"/>
      <c r="RO99" s="171"/>
      <c r="RP99" s="171"/>
      <c r="RQ99" s="171"/>
      <c r="RR99" s="171"/>
      <c r="RS99" s="171"/>
      <c r="RT99" s="171"/>
      <c r="RU99" s="171"/>
      <c r="RV99" s="171"/>
      <c r="RW99" s="171"/>
      <c r="RX99" s="171"/>
      <c r="RY99" s="171"/>
      <c r="RZ99" s="171"/>
      <c r="SA99" s="171"/>
      <c r="SB99" s="171"/>
      <c r="SC99" s="171"/>
      <c r="SD99" s="171"/>
      <c r="SE99" s="171"/>
      <c r="SF99" s="171"/>
      <c r="SG99" s="171"/>
      <c r="SH99" s="171"/>
      <c r="SI99" s="171"/>
      <c r="SJ99" s="171"/>
      <c r="SK99" s="171"/>
      <c r="SL99" s="171"/>
      <c r="SM99" s="171"/>
      <c r="SN99" s="171"/>
      <c r="SO99" s="171"/>
      <c r="SP99" s="171"/>
      <c r="SQ99" s="171"/>
      <c r="SR99" s="171"/>
      <c r="SS99" s="171"/>
      <c r="ST99" s="171"/>
      <c r="SU99" s="171"/>
      <c r="SV99" s="171"/>
      <c r="SW99" s="171"/>
      <c r="SX99" s="171"/>
      <c r="SY99" s="171"/>
      <c r="SZ99" s="171"/>
      <c r="TA99" s="171"/>
      <c r="TB99" s="171"/>
      <c r="TC99" s="171"/>
      <c r="TD99" s="171"/>
      <c r="TE99" s="171"/>
      <c r="TF99" s="171"/>
      <c r="TG99" s="171"/>
      <c r="TH99" s="171"/>
      <c r="TI99" s="171"/>
      <c r="TJ99" s="171"/>
      <c r="TK99" s="171"/>
      <c r="TL99" s="171"/>
      <c r="TM99" s="171"/>
      <c r="TN99" s="171"/>
      <c r="TO99" s="171"/>
      <c r="TP99" s="171"/>
      <c r="TQ99" s="171"/>
      <c r="TR99" s="171"/>
      <c r="TS99" s="171"/>
      <c r="TT99" s="171"/>
      <c r="TU99" s="171"/>
      <c r="TV99" s="171"/>
      <c r="TW99" s="171"/>
      <c r="TX99" s="171"/>
      <c r="TY99" s="171"/>
      <c r="TZ99" s="171"/>
      <c r="UA99" s="171"/>
      <c r="UB99" s="171"/>
      <c r="UC99" s="171"/>
      <c r="UD99" s="171"/>
      <c r="UE99" s="171"/>
      <c r="UF99" s="171"/>
      <c r="UG99" s="171"/>
      <c r="UH99" s="171"/>
      <c r="UI99" s="171"/>
      <c r="UJ99" s="171"/>
      <c r="UK99" s="171"/>
      <c r="UL99" s="171"/>
      <c r="UM99" s="171"/>
      <c r="UN99" s="171"/>
      <c r="UO99" s="171"/>
      <c r="UP99" s="171"/>
      <c r="UQ99" s="171"/>
      <c r="UR99" s="171"/>
      <c r="US99" s="171"/>
      <c r="UT99" s="171"/>
      <c r="UU99" s="171"/>
      <c r="UV99" s="171"/>
      <c r="UW99" s="171"/>
      <c r="UX99" s="171"/>
      <c r="UY99" s="171"/>
      <c r="UZ99" s="171"/>
      <c r="VA99" s="171"/>
      <c r="VB99" s="171"/>
      <c r="VC99" s="171"/>
      <c r="VD99" s="171"/>
      <c r="VE99" s="171"/>
      <c r="VF99" s="171"/>
      <c r="VG99" s="171"/>
      <c r="VH99" s="171"/>
      <c r="VI99" s="171"/>
      <c r="VJ99" s="171"/>
      <c r="VK99" s="171"/>
      <c r="VL99" s="171"/>
      <c r="VM99" s="171"/>
      <c r="VN99" s="171"/>
      <c r="VO99" s="171"/>
      <c r="VP99" s="171"/>
      <c r="VQ99" s="171"/>
      <c r="VR99" s="171"/>
      <c r="VS99" s="171"/>
      <c r="VT99" s="171"/>
      <c r="VU99" s="171"/>
      <c r="VV99" s="171"/>
      <c r="VW99" s="171"/>
      <c r="VX99" s="171"/>
      <c r="VY99" s="171"/>
      <c r="VZ99" s="171"/>
      <c r="WA99" s="171"/>
      <c r="WB99" s="171"/>
      <c r="WC99" s="171"/>
      <c r="WD99" s="171"/>
      <c r="WE99" s="171"/>
      <c r="WF99" s="171"/>
      <c r="WG99" s="171"/>
      <c r="WH99" s="171"/>
      <c r="WI99" s="171"/>
      <c r="WJ99" s="171"/>
      <c r="WK99" s="171"/>
      <c r="WL99" s="171"/>
      <c r="WM99" s="171"/>
      <c r="WN99" s="171"/>
      <c r="WO99" s="171"/>
      <c r="WP99" s="171"/>
      <c r="WQ99" s="171"/>
      <c r="WR99" s="171"/>
      <c r="WS99" s="171"/>
      <c r="WT99" s="171"/>
      <c r="WU99" s="171"/>
      <c r="WV99" s="171"/>
      <c r="WW99" s="171"/>
      <c r="WX99" s="171"/>
      <c r="WY99" s="171"/>
      <c r="WZ99" s="171"/>
      <c r="XA99" s="171"/>
      <c r="XB99" s="171"/>
      <c r="XC99" s="171"/>
      <c r="XD99" s="171"/>
      <c r="XE99" s="171"/>
      <c r="XF99" s="171"/>
      <c r="XG99" s="171"/>
      <c r="XH99" s="171"/>
      <c r="XI99" s="171"/>
      <c r="XJ99" s="171"/>
      <c r="XK99" s="171"/>
      <c r="XL99" s="171"/>
      <c r="XM99" s="171"/>
      <c r="XN99" s="171"/>
      <c r="XO99" s="171"/>
      <c r="XP99" s="171"/>
      <c r="XQ99" s="171"/>
      <c r="XR99" s="171"/>
      <c r="XS99" s="171"/>
      <c r="XT99" s="171"/>
      <c r="XU99" s="171"/>
      <c r="XV99" s="171"/>
      <c r="XW99" s="171"/>
      <c r="XX99" s="171"/>
      <c r="XY99" s="171"/>
      <c r="XZ99" s="171"/>
      <c r="YA99" s="171"/>
      <c r="YB99" s="171"/>
      <c r="YC99" s="171"/>
      <c r="YD99" s="171"/>
      <c r="YE99" s="171"/>
      <c r="YF99" s="171"/>
      <c r="YG99" s="171"/>
      <c r="YH99" s="171"/>
      <c r="YI99" s="171"/>
      <c r="YJ99" s="171"/>
      <c r="YK99" s="171"/>
      <c r="YL99" s="171"/>
      <c r="YM99" s="171"/>
      <c r="YN99" s="171"/>
      <c r="YO99" s="171"/>
      <c r="YP99" s="171"/>
      <c r="YQ99" s="171"/>
      <c r="YR99" s="171"/>
      <c r="YS99" s="171"/>
      <c r="YT99" s="171"/>
      <c r="YU99" s="171"/>
      <c r="YV99" s="171"/>
      <c r="YW99" s="171"/>
      <c r="YX99" s="171"/>
      <c r="YY99" s="171"/>
      <c r="YZ99" s="171"/>
      <c r="ZA99" s="171"/>
      <c r="ZB99" s="171"/>
      <c r="ZC99" s="171"/>
      <c r="ZD99" s="171"/>
      <c r="ZE99" s="171"/>
      <c r="ZF99" s="171"/>
      <c r="ZG99" s="171"/>
      <c r="ZH99" s="171"/>
      <c r="ZI99" s="171"/>
      <c r="ZJ99" s="171"/>
      <c r="ZK99" s="171"/>
      <c r="ZL99" s="171"/>
      <c r="ZM99" s="171"/>
      <c r="ZN99" s="171"/>
      <c r="ZO99" s="171"/>
      <c r="ZP99" s="171"/>
      <c r="ZQ99" s="171"/>
      <c r="ZR99" s="171"/>
      <c r="ZS99" s="171"/>
      <c r="ZT99" s="171"/>
      <c r="ZU99" s="171"/>
      <c r="ZV99" s="171"/>
      <c r="ZW99" s="171"/>
      <c r="ZX99" s="171"/>
      <c r="ZY99" s="171"/>
      <c r="ZZ99" s="171"/>
      <c r="AAA99" s="171"/>
      <c r="AAB99" s="171"/>
      <c r="AAC99" s="171"/>
      <c r="AAD99" s="171"/>
      <c r="AAE99" s="171"/>
      <c r="AAF99" s="171"/>
      <c r="AAG99" s="171"/>
      <c r="AAH99" s="171"/>
      <c r="AAI99" s="171"/>
      <c r="AAJ99" s="171"/>
      <c r="AAK99" s="171"/>
      <c r="AAL99" s="171"/>
      <c r="AAM99" s="171"/>
      <c r="AAN99" s="171"/>
      <c r="AAO99" s="171"/>
      <c r="AAP99" s="171"/>
      <c r="AAQ99" s="171"/>
      <c r="AAR99" s="171"/>
      <c r="AAS99" s="171"/>
      <c r="AAT99" s="171"/>
      <c r="AAU99" s="171"/>
      <c r="AAV99" s="171"/>
      <c r="AAW99" s="171"/>
      <c r="AAX99" s="171"/>
      <c r="AAY99" s="171"/>
      <c r="AAZ99" s="171"/>
      <c r="ABA99" s="171"/>
      <c r="ABB99" s="171"/>
      <c r="ABC99" s="171"/>
      <c r="ABD99" s="171"/>
      <c r="ABE99" s="171"/>
      <c r="ABF99" s="171"/>
      <c r="ABG99" s="171"/>
      <c r="ABH99" s="171"/>
      <c r="ABI99" s="171"/>
      <c r="ABJ99" s="171"/>
      <c r="ABK99" s="171"/>
      <c r="ABL99" s="171"/>
      <c r="ABM99" s="171"/>
      <c r="ABN99" s="171"/>
      <c r="ABO99" s="171"/>
      <c r="ABP99" s="171"/>
      <c r="ABQ99" s="171"/>
      <c r="ABR99" s="171"/>
      <c r="ABS99" s="171"/>
      <c r="ABT99" s="171"/>
      <c r="ABU99" s="171"/>
      <c r="ABV99" s="171"/>
      <c r="ABW99" s="171"/>
      <c r="ABX99" s="171"/>
      <c r="ABY99" s="171"/>
      <c r="ABZ99" s="171"/>
      <c r="ACA99" s="171"/>
      <c r="ACB99" s="171"/>
    </row>
    <row r="100" spans="1:756" s="172" customFormat="1" ht="15.75" customHeight="1" x14ac:dyDescent="0.2">
      <c r="A100" s="170">
        <v>58</v>
      </c>
      <c r="B100" s="187"/>
      <c r="C100" s="188"/>
      <c r="D100" s="169"/>
      <c r="E100" s="169"/>
      <c r="F100" s="150" t="str">
        <f t="shared" si="8"/>
        <v/>
      </c>
      <c r="G100" s="169"/>
      <c r="H100" s="169"/>
      <c r="I100" s="169"/>
      <c r="J100" s="169"/>
      <c r="K100" s="169"/>
      <c r="L100" s="169"/>
      <c r="M100" s="169"/>
      <c r="N100" s="169"/>
      <c r="O100" s="169"/>
      <c r="P100" s="169"/>
      <c r="Q100" s="150" t="str">
        <f t="shared" si="9"/>
        <v/>
      </c>
      <c r="R100" s="169"/>
      <c r="S100" s="182"/>
      <c r="T100" s="183" t="str">
        <f t="shared" si="22"/>
        <v/>
      </c>
      <c r="U100" s="169"/>
      <c r="V100" s="184"/>
      <c r="W100" s="185" t="str">
        <f t="shared" si="23"/>
        <v/>
      </c>
      <c r="X100" s="169"/>
      <c r="Y100" s="184"/>
      <c r="Z100" s="186" t="str">
        <f t="shared" si="24"/>
        <v/>
      </c>
      <c r="AA100" s="168"/>
      <c r="AB100" s="151" t="str">
        <f t="shared" si="13"/>
        <v/>
      </c>
      <c r="AC100" s="169"/>
      <c r="AD100" s="169"/>
      <c r="AE100" s="169"/>
      <c r="AF100" s="169"/>
      <c r="AG100" s="169"/>
      <c r="AH100" s="169"/>
      <c r="AI100" s="169"/>
      <c r="AJ100" s="169"/>
      <c r="AK100" s="169"/>
      <c r="AL100" s="169"/>
      <c r="AM100" s="169"/>
      <c r="AN100" s="169"/>
      <c r="AO100" s="169"/>
      <c r="AP100" s="169"/>
      <c r="AQ100" s="170" t="str">
        <f t="shared" si="14"/>
        <v/>
      </c>
      <c r="AR100" s="515" t="str">
        <f t="shared" si="15"/>
        <v/>
      </c>
      <c r="AS100" s="515"/>
      <c r="AT100" s="171"/>
      <c r="AU100" s="171"/>
      <c r="AV100" s="171"/>
      <c r="AW100" s="171"/>
      <c r="AX100" s="171"/>
      <c r="AY100" s="171"/>
      <c r="AZ100" s="171"/>
      <c r="BA100" s="171"/>
      <c r="BB100" s="171"/>
      <c r="BC100" s="171"/>
      <c r="BD100" s="171"/>
      <c r="BE100" s="171"/>
      <c r="BF100" s="210"/>
      <c r="BG100" s="218">
        <f t="shared" si="16"/>
        <v>0</v>
      </c>
      <c r="BH100" s="219">
        <f t="shared" si="17"/>
        <v>0</v>
      </c>
      <c r="BI100" s="220">
        <f t="shared" si="18"/>
        <v>0</v>
      </c>
      <c r="BJ100" s="221">
        <f t="shared" si="19"/>
        <v>0</v>
      </c>
      <c r="BK100" s="556"/>
      <c r="BL100" s="556"/>
      <c r="BM100" s="171"/>
      <c r="BN100" s="171"/>
      <c r="BO100" s="171"/>
      <c r="BP100" s="171"/>
      <c r="BQ100" s="171"/>
      <c r="BR100" s="171"/>
      <c r="BS100" s="171"/>
      <c r="BT100" s="171"/>
      <c r="BU100" s="171"/>
      <c r="BV100" s="171"/>
      <c r="BW100" s="171"/>
      <c r="BX100" s="171"/>
      <c r="BY100" s="171"/>
      <c r="BZ100" s="171"/>
      <c r="CA100" s="171"/>
      <c r="CB100" s="171"/>
      <c r="CC100" s="171"/>
      <c r="CD100" s="171"/>
      <c r="CE100" s="171"/>
      <c r="CF100" s="171"/>
      <c r="CG100" s="171"/>
      <c r="CH100" s="171"/>
      <c r="CI100" s="171"/>
      <c r="CJ100" s="171"/>
      <c r="CK100" s="171"/>
      <c r="CL100" s="171"/>
      <c r="CM100" s="171"/>
      <c r="CN100" s="171"/>
      <c r="CO100" s="171"/>
      <c r="CP100" s="171"/>
      <c r="CQ100" s="171"/>
      <c r="CR100" s="171"/>
      <c r="CS100" s="171"/>
      <c r="CT100" s="171"/>
      <c r="CU100" s="171"/>
      <c r="CV100" s="171"/>
      <c r="CW100" s="171"/>
      <c r="CX100" s="171"/>
      <c r="CY100" s="171"/>
      <c r="CZ100" s="171"/>
      <c r="DA100" s="171"/>
      <c r="DB100" s="171"/>
      <c r="DC100" s="171"/>
      <c r="DD100" s="171"/>
      <c r="DE100" s="171"/>
      <c r="DF100" s="171"/>
      <c r="DG100" s="171"/>
      <c r="DH100" s="171"/>
      <c r="DI100" s="171"/>
      <c r="DJ100" s="171"/>
      <c r="DK100" s="171"/>
      <c r="DL100" s="171"/>
      <c r="DM100" s="171"/>
      <c r="DN100" s="171"/>
      <c r="DO100" s="171"/>
      <c r="DP100" s="171"/>
      <c r="DQ100" s="171"/>
      <c r="DR100" s="171"/>
      <c r="DS100" s="171"/>
      <c r="DT100" s="171"/>
      <c r="DU100" s="171"/>
      <c r="DV100" s="171"/>
      <c r="DW100" s="171"/>
      <c r="DX100" s="171"/>
      <c r="DY100" s="171"/>
      <c r="DZ100" s="171"/>
      <c r="EA100" s="171"/>
      <c r="EB100" s="171"/>
      <c r="EC100" s="171"/>
      <c r="ED100" s="171"/>
      <c r="EE100" s="171"/>
      <c r="EF100" s="171"/>
      <c r="EG100" s="171"/>
      <c r="EH100" s="171"/>
      <c r="EI100" s="171"/>
      <c r="EJ100" s="171"/>
      <c r="EK100" s="171"/>
      <c r="EL100" s="171"/>
      <c r="EM100" s="171"/>
      <c r="EN100" s="171"/>
      <c r="EO100" s="171"/>
      <c r="EP100" s="171"/>
      <c r="EQ100" s="171"/>
      <c r="ER100" s="171"/>
      <c r="ES100" s="171"/>
      <c r="ET100" s="171"/>
      <c r="EU100" s="171"/>
      <c r="EV100" s="171"/>
      <c r="EW100" s="171"/>
      <c r="EX100" s="171"/>
      <c r="EY100" s="171"/>
      <c r="EZ100" s="171"/>
      <c r="FA100" s="171"/>
      <c r="FB100" s="171"/>
      <c r="FC100" s="171"/>
      <c r="FD100" s="171"/>
      <c r="FE100" s="171"/>
      <c r="FF100" s="171"/>
      <c r="FG100" s="171"/>
      <c r="FH100" s="171"/>
      <c r="FI100" s="171"/>
      <c r="FJ100" s="171"/>
      <c r="FK100" s="171"/>
      <c r="FL100" s="171"/>
      <c r="FM100" s="171"/>
      <c r="FN100" s="171"/>
      <c r="FO100" s="171"/>
      <c r="FP100" s="171"/>
      <c r="FQ100" s="171"/>
      <c r="FR100" s="171"/>
      <c r="FS100" s="171"/>
      <c r="FT100" s="171"/>
      <c r="FU100" s="171"/>
      <c r="FV100" s="171"/>
      <c r="FW100" s="171"/>
      <c r="FX100" s="171"/>
      <c r="FY100" s="171"/>
      <c r="FZ100" s="171"/>
      <c r="GA100" s="171"/>
      <c r="GB100" s="171"/>
      <c r="GC100" s="171"/>
      <c r="GD100" s="171"/>
      <c r="GE100" s="171"/>
      <c r="GF100" s="171"/>
      <c r="GG100" s="171"/>
      <c r="GH100" s="171"/>
      <c r="GI100" s="171"/>
      <c r="GJ100" s="171"/>
      <c r="GK100" s="171"/>
      <c r="GL100" s="171"/>
      <c r="GM100" s="171"/>
      <c r="GN100" s="171"/>
      <c r="GO100" s="171"/>
      <c r="GP100" s="171"/>
      <c r="GQ100" s="171"/>
      <c r="GR100" s="171"/>
      <c r="GS100" s="171"/>
      <c r="GT100" s="171"/>
      <c r="GU100" s="171"/>
      <c r="GV100" s="171"/>
      <c r="GW100" s="171"/>
      <c r="GX100" s="171"/>
      <c r="GY100" s="171"/>
      <c r="GZ100" s="171"/>
      <c r="HA100" s="171"/>
      <c r="HB100" s="171"/>
      <c r="HC100" s="171"/>
      <c r="HD100" s="171"/>
      <c r="HE100" s="171"/>
      <c r="HF100" s="171"/>
      <c r="HG100" s="171"/>
      <c r="HH100" s="171"/>
      <c r="HI100" s="171"/>
      <c r="HJ100" s="171"/>
      <c r="HK100" s="171"/>
      <c r="HL100" s="171"/>
      <c r="HM100" s="171"/>
      <c r="HN100" s="171"/>
      <c r="HO100" s="171"/>
      <c r="HP100" s="171"/>
      <c r="HQ100" s="171"/>
      <c r="HR100" s="171"/>
      <c r="HS100" s="171"/>
      <c r="HT100" s="171"/>
      <c r="HU100" s="171"/>
      <c r="HV100" s="171"/>
      <c r="HW100" s="171"/>
      <c r="HX100" s="171"/>
      <c r="HY100" s="171"/>
      <c r="HZ100" s="171"/>
      <c r="IA100" s="171"/>
      <c r="IB100" s="171"/>
      <c r="IC100" s="171"/>
      <c r="ID100" s="171"/>
      <c r="IE100" s="171"/>
      <c r="IF100" s="171"/>
      <c r="IG100" s="171"/>
      <c r="IH100" s="171"/>
      <c r="II100" s="171"/>
      <c r="IJ100" s="171"/>
      <c r="IK100" s="171"/>
      <c r="IL100" s="171"/>
      <c r="IM100" s="171"/>
      <c r="IN100" s="171"/>
      <c r="IO100" s="171"/>
      <c r="IP100" s="171"/>
      <c r="IQ100" s="171"/>
      <c r="IR100" s="171"/>
      <c r="IS100" s="171"/>
      <c r="IT100" s="171"/>
      <c r="IU100" s="171"/>
      <c r="IV100" s="171"/>
      <c r="IW100" s="171"/>
      <c r="IX100" s="171"/>
      <c r="IY100" s="171"/>
      <c r="IZ100" s="171"/>
      <c r="JA100" s="171"/>
      <c r="JB100" s="171"/>
      <c r="JC100" s="171"/>
      <c r="JD100" s="171"/>
      <c r="JE100" s="171"/>
      <c r="JF100" s="171"/>
      <c r="JG100" s="171"/>
      <c r="JH100" s="171"/>
      <c r="JI100" s="171"/>
      <c r="JJ100" s="171"/>
      <c r="JK100" s="171"/>
      <c r="JL100" s="171"/>
      <c r="JM100" s="171"/>
      <c r="JN100" s="171"/>
      <c r="JO100" s="171"/>
      <c r="JP100" s="171"/>
      <c r="JQ100" s="171"/>
      <c r="JR100" s="171"/>
      <c r="JS100" s="171"/>
      <c r="JT100" s="171"/>
      <c r="JU100" s="171"/>
      <c r="JV100" s="171"/>
      <c r="JW100" s="171"/>
      <c r="JX100" s="171"/>
      <c r="JY100" s="171"/>
      <c r="JZ100" s="171"/>
      <c r="KA100" s="171"/>
      <c r="KB100" s="171"/>
      <c r="KC100" s="171"/>
      <c r="KD100" s="171"/>
      <c r="KE100" s="171"/>
      <c r="KF100" s="171"/>
      <c r="KG100" s="171"/>
      <c r="KH100" s="171"/>
      <c r="KI100" s="171"/>
      <c r="KJ100" s="171"/>
      <c r="KK100" s="171"/>
      <c r="KL100" s="171"/>
      <c r="KM100" s="171"/>
      <c r="KN100" s="171"/>
      <c r="KO100" s="171"/>
      <c r="KP100" s="171"/>
      <c r="KQ100" s="171"/>
      <c r="KR100" s="171"/>
      <c r="KS100" s="171"/>
      <c r="KT100" s="171"/>
      <c r="KU100" s="171"/>
      <c r="KV100" s="171"/>
      <c r="KW100" s="171"/>
      <c r="KX100" s="171"/>
      <c r="KY100" s="171"/>
      <c r="KZ100" s="171"/>
      <c r="LA100" s="171"/>
      <c r="LB100" s="171"/>
      <c r="LC100" s="171"/>
      <c r="LD100" s="171"/>
      <c r="LE100" s="171"/>
      <c r="LF100" s="171"/>
      <c r="LG100" s="171"/>
      <c r="LH100" s="171"/>
      <c r="LI100" s="171"/>
      <c r="LJ100" s="171"/>
      <c r="LK100" s="171"/>
      <c r="LL100" s="171"/>
      <c r="LM100" s="171"/>
      <c r="LN100" s="171"/>
      <c r="LO100" s="171"/>
      <c r="LP100" s="171"/>
      <c r="LQ100" s="171"/>
      <c r="LR100" s="171"/>
      <c r="LS100" s="171"/>
      <c r="LT100" s="171"/>
      <c r="LU100" s="171"/>
      <c r="LV100" s="171"/>
      <c r="LW100" s="171"/>
      <c r="LX100" s="171"/>
      <c r="LY100" s="171"/>
      <c r="LZ100" s="171"/>
      <c r="MA100" s="171"/>
      <c r="MB100" s="171"/>
      <c r="MC100" s="171"/>
      <c r="MD100" s="171"/>
      <c r="ME100" s="171"/>
      <c r="MF100" s="171"/>
      <c r="MG100" s="171"/>
      <c r="MH100" s="171"/>
      <c r="MI100" s="171"/>
      <c r="MJ100" s="171"/>
      <c r="MK100" s="171"/>
      <c r="ML100" s="171"/>
      <c r="MM100" s="171"/>
      <c r="MN100" s="171"/>
      <c r="MO100" s="171"/>
      <c r="MP100" s="171"/>
      <c r="MQ100" s="171"/>
      <c r="MR100" s="171"/>
      <c r="MS100" s="171"/>
      <c r="MT100" s="171"/>
      <c r="MU100" s="171"/>
      <c r="MV100" s="171"/>
      <c r="MW100" s="171"/>
      <c r="MX100" s="171"/>
      <c r="MY100" s="171"/>
      <c r="MZ100" s="171"/>
      <c r="NA100" s="171"/>
      <c r="NB100" s="171"/>
      <c r="NC100" s="171"/>
      <c r="ND100" s="171"/>
      <c r="NE100" s="171"/>
      <c r="NF100" s="171"/>
      <c r="NG100" s="171"/>
      <c r="NH100" s="171"/>
      <c r="NI100" s="171"/>
      <c r="NJ100" s="171"/>
      <c r="NK100" s="171"/>
      <c r="NL100" s="171"/>
      <c r="NM100" s="171"/>
      <c r="NN100" s="171"/>
      <c r="NO100" s="171"/>
      <c r="NP100" s="171"/>
      <c r="NQ100" s="171"/>
      <c r="NR100" s="171"/>
      <c r="NS100" s="171"/>
      <c r="NT100" s="171"/>
      <c r="NU100" s="171"/>
      <c r="NV100" s="171"/>
      <c r="NW100" s="171"/>
      <c r="NX100" s="171"/>
      <c r="NY100" s="171"/>
      <c r="NZ100" s="171"/>
      <c r="OA100" s="171"/>
      <c r="OB100" s="171"/>
      <c r="OC100" s="171"/>
      <c r="OD100" s="171"/>
      <c r="OE100" s="171"/>
      <c r="OF100" s="171"/>
      <c r="OG100" s="171"/>
      <c r="OH100" s="171"/>
      <c r="OI100" s="171"/>
      <c r="OJ100" s="171"/>
      <c r="OK100" s="171"/>
      <c r="OL100" s="171"/>
      <c r="OM100" s="171"/>
      <c r="ON100" s="171"/>
      <c r="OO100" s="171"/>
      <c r="OP100" s="171"/>
      <c r="OQ100" s="171"/>
      <c r="OR100" s="171"/>
      <c r="OS100" s="171"/>
      <c r="OT100" s="171"/>
      <c r="OU100" s="171"/>
      <c r="OV100" s="171"/>
      <c r="OW100" s="171"/>
      <c r="OX100" s="171"/>
      <c r="OY100" s="171"/>
      <c r="OZ100" s="171"/>
      <c r="PA100" s="171"/>
      <c r="PB100" s="171"/>
      <c r="PC100" s="171"/>
      <c r="PD100" s="171"/>
      <c r="PE100" s="171"/>
      <c r="PF100" s="171"/>
      <c r="PG100" s="171"/>
      <c r="PH100" s="171"/>
      <c r="PI100" s="171"/>
      <c r="PJ100" s="171"/>
      <c r="PK100" s="171"/>
      <c r="PL100" s="171"/>
      <c r="PM100" s="171"/>
      <c r="PN100" s="171"/>
      <c r="PO100" s="171"/>
      <c r="PP100" s="171"/>
      <c r="PQ100" s="171"/>
      <c r="PR100" s="171"/>
      <c r="PS100" s="171"/>
      <c r="PT100" s="171"/>
      <c r="PU100" s="171"/>
      <c r="PV100" s="171"/>
      <c r="PW100" s="171"/>
      <c r="PX100" s="171"/>
      <c r="PY100" s="171"/>
      <c r="PZ100" s="171"/>
      <c r="QA100" s="171"/>
      <c r="QB100" s="171"/>
      <c r="QC100" s="171"/>
      <c r="QD100" s="171"/>
      <c r="QE100" s="171"/>
      <c r="QF100" s="171"/>
      <c r="QG100" s="171"/>
      <c r="QH100" s="171"/>
      <c r="QI100" s="171"/>
      <c r="QJ100" s="171"/>
      <c r="QK100" s="171"/>
      <c r="QL100" s="171"/>
      <c r="QM100" s="171"/>
      <c r="QN100" s="171"/>
      <c r="QO100" s="171"/>
      <c r="QP100" s="171"/>
      <c r="QQ100" s="171"/>
      <c r="QR100" s="171"/>
      <c r="QS100" s="171"/>
      <c r="QT100" s="171"/>
      <c r="QU100" s="171"/>
      <c r="QV100" s="171"/>
      <c r="QW100" s="171"/>
      <c r="QX100" s="171"/>
      <c r="QY100" s="171"/>
      <c r="QZ100" s="171"/>
      <c r="RA100" s="171"/>
      <c r="RB100" s="171"/>
      <c r="RC100" s="171"/>
      <c r="RD100" s="171"/>
      <c r="RE100" s="171"/>
      <c r="RF100" s="171"/>
      <c r="RG100" s="171"/>
      <c r="RH100" s="171"/>
      <c r="RI100" s="171"/>
      <c r="RJ100" s="171"/>
      <c r="RK100" s="171"/>
      <c r="RL100" s="171"/>
      <c r="RM100" s="171"/>
      <c r="RN100" s="171"/>
      <c r="RO100" s="171"/>
      <c r="RP100" s="171"/>
      <c r="RQ100" s="171"/>
      <c r="RR100" s="171"/>
      <c r="RS100" s="171"/>
      <c r="RT100" s="171"/>
      <c r="RU100" s="171"/>
      <c r="RV100" s="171"/>
      <c r="RW100" s="171"/>
      <c r="RX100" s="171"/>
      <c r="RY100" s="171"/>
      <c r="RZ100" s="171"/>
      <c r="SA100" s="171"/>
      <c r="SB100" s="171"/>
      <c r="SC100" s="171"/>
      <c r="SD100" s="171"/>
      <c r="SE100" s="171"/>
      <c r="SF100" s="171"/>
      <c r="SG100" s="171"/>
      <c r="SH100" s="171"/>
      <c r="SI100" s="171"/>
      <c r="SJ100" s="171"/>
      <c r="SK100" s="171"/>
      <c r="SL100" s="171"/>
      <c r="SM100" s="171"/>
      <c r="SN100" s="171"/>
      <c r="SO100" s="171"/>
      <c r="SP100" s="171"/>
      <c r="SQ100" s="171"/>
      <c r="SR100" s="171"/>
      <c r="SS100" s="171"/>
      <c r="ST100" s="171"/>
      <c r="SU100" s="171"/>
      <c r="SV100" s="171"/>
      <c r="SW100" s="171"/>
      <c r="SX100" s="171"/>
      <c r="SY100" s="171"/>
      <c r="SZ100" s="171"/>
      <c r="TA100" s="171"/>
      <c r="TB100" s="171"/>
      <c r="TC100" s="171"/>
      <c r="TD100" s="171"/>
      <c r="TE100" s="171"/>
      <c r="TF100" s="171"/>
      <c r="TG100" s="171"/>
      <c r="TH100" s="171"/>
      <c r="TI100" s="171"/>
      <c r="TJ100" s="171"/>
      <c r="TK100" s="171"/>
      <c r="TL100" s="171"/>
      <c r="TM100" s="171"/>
      <c r="TN100" s="171"/>
      <c r="TO100" s="171"/>
      <c r="TP100" s="171"/>
      <c r="TQ100" s="171"/>
      <c r="TR100" s="171"/>
      <c r="TS100" s="171"/>
      <c r="TT100" s="171"/>
      <c r="TU100" s="171"/>
      <c r="TV100" s="171"/>
      <c r="TW100" s="171"/>
      <c r="TX100" s="171"/>
      <c r="TY100" s="171"/>
      <c r="TZ100" s="171"/>
      <c r="UA100" s="171"/>
      <c r="UB100" s="171"/>
      <c r="UC100" s="171"/>
      <c r="UD100" s="171"/>
      <c r="UE100" s="171"/>
      <c r="UF100" s="171"/>
      <c r="UG100" s="171"/>
      <c r="UH100" s="171"/>
      <c r="UI100" s="171"/>
      <c r="UJ100" s="171"/>
      <c r="UK100" s="171"/>
      <c r="UL100" s="171"/>
      <c r="UM100" s="171"/>
      <c r="UN100" s="171"/>
      <c r="UO100" s="171"/>
      <c r="UP100" s="171"/>
      <c r="UQ100" s="171"/>
      <c r="UR100" s="171"/>
      <c r="US100" s="171"/>
      <c r="UT100" s="171"/>
      <c r="UU100" s="171"/>
      <c r="UV100" s="171"/>
      <c r="UW100" s="171"/>
      <c r="UX100" s="171"/>
      <c r="UY100" s="171"/>
      <c r="UZ100" s="171"/>
      <c r="VA100" s="171"/>
      <c r="VB100" s="171"/>
      <c r="VC100" s="171"/>
      <c r="VD100" s="171"/>
      <c r="VE100" s="171"/>
      <c r="VF100" s="171"/>
      <c r="VG100" s="171"/>
      <c r="VH100" s="171"/>
      <c r="VI100" s="171"/>
      <c r="VJ100" s="171"/>
      <c r="VK100" s="171"/>
      <c r="VL100" s="171"/>
      <c r="VM100" s="171"/>
      <c r="VN100" s="171"/>
      <c r="VO100" s="171"/>
      <c r="VP100" s="171"/>
      <c r="VQ100" s="171"/>
      <c r="VR100" s="171"/>
      <c r="VS100" s="171"/>
      <c r="VT100" s="171"/>
      <c r="VU100" s="171"/>
      <c r="VV100" s="171"/>
      <c r="VW100" s="171"/>
      <c r="VX100" s="171"/>
      <c r="VY100" s="171"/>
      <c r="VZ100" s="171"/>
      <c r="WA100" s="171"/>
      <c r="WB100" s="171"/>
      <c r="WC100" s="171"/>
      <c r="WD100" s="171"/>
      <c r="WE100" s="171"/>
      <c r="WF100" s="171"/>
      <c r="WG100" s="171"/>
      <c r="WH100" s="171"/>
      <c r="WI100" s="171"/>
      <c r="WJ100" s="171"/>
      <c r="WK100" s="171"/>
      <c r="WL100" s="171"/>
      <c r="WM100" s="171"/>
      <c r="WN100" s="171"/>
      <c r="WO100" s="171"/>
      <c r="WP100" s="171"/>
      <c r="WQ100" s="171"/>
      <c r="WR100" s="171"/>
      <c r="WS100" s="171"/>
      <c r="WT100" s="171"/>
      <c r="WU100" s="171"/>
      <c r="WV100" s="171"/>
      <c r="WW100" s="171"/>
      <c r="WX100" s="171"/>
      <c r="WY100" s="171"/>
      <c r="WZ100" s="171"/>
      <c r="XA100" s="171"/>
      <c r="XB100" s="171"/>
      <c r="XC100" s="171"/>
      <c r="XD100" s="171"/>
      <c r="XE100" s="171"/>
      <c r="XF100" s="171"/>
      <c r="XG100" s="171"/>
      <c r="XH100" s="171"/>
      <c r="XI100" s="171"/>
      <c r="XJ100" s="171"/>
      <c r="XK100" s="171"/>
      <c r="XL100" s="171"/>
      <c r="XM100" s="171"/>
      <c r="XN100" s="171"/>
      <c r="XO100" s="171"/>
      <c r="XP100" s="171"/>
      <c r="XQ100" s="171"/>
      <c r="XR100" s="171"/>
      <c r="XS100" s="171"/>
      <c r="XT100" s="171"/>
      <c r="XU100" s="171"/>
      <c r="XV100" s="171"/>
      <c r="XW100" s="171"/>
      <c r="XX100" s="171"/>
      <c r="XY100" s="171"/>
      <c r="XZ100" s="171"/>
      <c r="YA100" s="171"/>
      <c r="YB100" s="171"/>
      <c r="YC100" s="171"/>
      <c r="YD100" s="171"/>
      <c r="YE100" s="171"/>
      <c r="YF100" s="171"/>
      <c r="YG100" s="171"/>
      <c r="YH100" s="171"/>
      <c r="YI100" s="171"/>
      <c r="YJ100" s="171"/>
      <c r="YK100" s="171"/>
      <c r="YL100" s="171"/>
      <c r="YM100" s="171"/>
      <c r="YN100" s="171"/>
      <c r="YO100" s="171"/>
      <c r="YP100" s="171"/>
      <c r="YQ100" s="171"/>
      <c r="YR100" s="171"/>
      <c r="YS100" s="171"/>
      <c r="YT100" s="171"/>
      <c r="YU100" s="171"/>
      <c r="YV100" s="171"/>
      <c r="YW100" s="171"/>
      <c r="YX100" s="171"/>
      <c r="YY100" s="171"/>
      <c r="YZ100" s="171"/>
      <c r="ZA100" s="171"/>
      <c r="ZB100" s="171"/>
      <c r="ZC100" s="171"/>
      <c r="ZD100" s="171"/>
      <c r="ZE100" s="171"/>
      <c r="ZF100" s="171"/>
      <c r="ZG100" s="171"/>
      <c r="ZH100" s="171"/>
      <c r="ZI100" s="171"/>
      <c r="ZJ100" s="171"/>
      <c r="ZK100" s="171"/>
      <c r="ZL100" s="171"/>
      <c r="ZM100" s="171"/>
      <c r="ZN100" s="171"/>
      <c r="ZO100" s="171"/>
      <c r="ZP100" s="171"/>
      <c r="ZQ100" s="171"/>
      <c r="ZR100" s="171"/>
      <c r="ZS100" s="171"/>
      <c r="ZT100" s="171"/>
      <c r="ZU100" s="171"/>
      <c r="ZV100" s="171"/>
      <c r="ZW100" s="171"/>
      <c r="ZX100" s="171"/>
      <c r="ZY100" s="171"/>
      <c r="ZZ100" s="171"/>
      <c r="AAA100" s="171"/>
      <c r="AAB100" s="171"/>
      <c r="AAC100" s="171"/>
      <c r="AAD100" s="171"/>
      <c r="AAE100" s="171"/>
      <c r="AAF100" s="171"/>
      <c r="AAG100" s="171"/>
      <c r="AAH100" s="171"/>
      <c r="AAI100" s="171"/>
      <c r="AAJ100" s="171"/>
      <c r="AAK100" s="171"/>
      <c r="AAL100" s="171"/>
      <c r="AAM100" s="171"/>
      <c r="AAN100" s="171"/>
      <c r="AAO100" s="171"/>
      <c r="AAP100" s="171"/>
      <c r="AAQ100" s="171"/>
      <c r="AAR100" s="171"/>
      <c r="AAS100" s="171"/>
      <c r="AAT100" s="171"/>
      <c r="AAU100" s="171"/>
      <c r="AAV100" s="171"/>
      <c r="AAW100" s="171"/>
      <c r="AAX100" s="171"/>
      <c r="AAY100" s="171"/>
      <c r="AAZ100" s="171"/>
      <c r="ABA100" s="171"/>
      <c r="ABB100" s="171"/>
      <c r="ABC100" s="171"/>
      <c r="ABD100" s="171"/>
      <c r="ABE100" s="171"/>
      <c r="ABF100" s="171"/>
      <c r="ABG100" s="171"/>
      <c r="ABH100" s="171"/>
      <c r="ABI100" s="171"/>
      <c r="ABJ100" s="171"/>
      <c r="ABK100" s="171"/>
      <c r="ABL100" s="171"/>
      <c r="ABM100" s="171"/>
      <c r="ABN100" s="171"/>
      <c r="ABO100" s="171"/>
      <c r="ABP100" s="171"/>
      <c r="ABQ100" s="171"/>
      <c r="ABR100" s="171"/>
      <c r="ABS100" s="171"/>
      <c r="ABT100" s="171"/>
      <c r="ABU100" s="171"/>
      <c r="ABV100" s="171"/>
      <c r="ABW100" s="171"/>
      <c r="ABX100" s="171"/>
      <c r="ABY100" s="171"/>
      <c r="ABZ100" s="171"/>
      <c r="ACA100" s="171"/>
      <c r="ACB100" s="171"/>
    </row>
    <row r="101" spans="1:756" s="172" customFormat="1" ht="15.75" customHeight="1" x14ac:dyDescent="0.2">
      <c r="A101" s="170">
        <v>59</v>
      </c>
      <c r="B101" s="187"/>
      <c r="C101" s="188"/>
      <c r="D101" s="169"/>
      <c r="E101" s="169"/>
      <c r="F101" s="150" t="str">
        <f t="shared" si="8"/>
        <v/>
      </c>
      <c r="G101" s="169"/>
      <c r="H101" s="169"/>
      <c r="I101" s="169"/>
      <c r="J101" s="169"/>
      <c r="K101" s="169"/>
      <c r="L101" s="169"/>
      <c r="M101" s="169"/>
      <c r="N101" s="169"/>
      <c r="O101" s="169"/>
      <c r="P101" s="169"/>
      <c r="Q101" s="150" t="str">
        <f t="shared" si="9"/>
        <v/>
      </c>
      <c r="R101" s="169"/>
      <c r="S101" s="182"/>
      <c r="T101" s="183" t="str">
        <f t="shared" si="22"/>
        <v/>
      </c>
      <c r="U101" s="169"/>
      <c r="V101" s="184"/>
      <c r="W101" s="185" t="str">
        <f t="shared" si="23"/>
        <v/>
      </c>
      <c r="X101" s="169"/>
      <c r="Y101" s="184"/>
      <c r="Z101" s="186" t="str">
        <f t="shared" si="24"/>
        <v/>
      </c>
      <c r="AA101" s="168"/>
      <c r="AB101" s="151" t="str">
        <f t="shared" si="13"/>
        <v/>
      </c>
      <c r="AC101" s="169"/>
      <c r="AD101" s="169"/>
      <c r="AE101" s="169"/>
      <c r="AF101" s="169"/>
      <c r="AG101" s="169"/>
      <c r="AH101" s="169"/>
      <c r="AI101" s="169"/>
      <c r="AJ101" s="169"/>
      <c r="AK101" s="169"/>
      <c r="AL101" s="169"/>
      <c r="AM101" s="169"/>
      <c r="AN101" s="169"/>
      <c r="AO101" s="169"/>
      <c r="AP101" s="169"/>
      <c r="AQ101" s="170" t="str">
        <f t="shared" si="14"/>
        <v/>
      </c>
      <c r="AR101" s="515" t="str">
        <f t="shared" si="15"/>
        <v/>
      </c>
      <c r="AS101" s="515"/>
      <c r="AT101" s="171"/>
      <c r="AU101" s="171"/>
      <c r="AV101" s="171"/>
      <c r="AW101" s="171"/>
      <c r="AX101" s="171"/>
      <c r="AY101" s="171"/>
      <c r="AZ101" s="171"/>
      <c r="BA101" s="171"/>
      <c r="BB101" s="171"/>
      <c r="BC101" s="171"/>
      <c r="BD101" s="171"/>
      <c r="BE101" s="171"/>
      <c r="BF101" s="210"/>
      <c r="BG101" s="218">
        <f t="shared" si="16"/>
        <v>0</v>
      </c>
      <c r="BH101" s="219">
        <f t="shared" si="17"/>
        <v>0</v>
      </c>
      <c r="BI101" s="220">
        <f t="shared" si="18"/>
        <v>0</v>
      </c>
      <c r="BJ101" s="221">
        <f t="shared" si="19"/>
        <v>0</v>
      </c>
      <c r="BK101" s="556"/>
      <c r="BL101" s="556"/>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c r="CQ101" s="171"/>
      <c r="CR101" s="171"/>
      <c r="CS101" s="171"/>
      <c r="CT101" s="171"/>
      <c r="CU101" s="171"/>
      <c r="CV101" s="171"/>
      <c r="CW101" s="171"/>
      <c r="CX101" s="171"/>
      <c r="CY101" s="171"/>
      <c r="CZ101" s="171"/>
      <c r="DA101" s="171"/>
      <c r="DB101" s="171"/>
      <c r="DC101" s="171"/>
      <c r="DD101" s="171"/>
      <c r="DE101" s="171"/>
      <c r="DF101" s="171"/>
      <c r="DG101" s="171"/>
      <c r="DH101" s="171"/>
      <c r="DI101" s="171"/>
      <c r="DJ101" s="171"/>
      <c r="DK101" s="171"/>
      <c r="DL101" s="171"/>
      <c r="DM101" s="171"/>
      <c r="DN101" s="171"/>
      <c r="DO101" s="171"/>
      <c r="DP101" s="171"/>
      <c r="DQ101" s="171"/>
      <c r="DR101" s="171"/>
      <c r="DS101" s="171"/>
      <c r="DT101" s="171"/>
      <c r="DU101" s="171"/>
      <c r="DV101" s="171"/>
      <c r="DW101" s="171"/>
      <c r="DX101" s="171"/>
      <c r="DY101" s="171"/>
      <c r="DZ101" s="171"/>
      <c r="EA101" s="171"/>
      <c r="EB101" s="171"/>
      <c r="EC101" s="171"/>
      <c r="ED101" s="171"/>
      <c r="EE101" s="171"/>
      <c r="EF101" s="171"/>
      <c r="EG101" s="171"/>
      <c r="EH101" s="171"/>
      <c r="EI101" s="171"/>
      <c r="EJ101" s="171"/>
      <c r="EK101" s="171"/>
      <c r="EL101" s="171"/>
      <c r="EM101" s="171"/>
      <c r="EN101" s="171"/>
      <c r="EO101" s="171"/>
      <c r="EP101" s="171"/>
      <c r="EQ101" s="171"/>
      <c r="ER101" s="171"/>
      <c r="ES101" s="171"/>
      <c r="ET101" s="171"/>
      <c r="EU101" s="171"/>
      <c r="EV101" s="171"/>
      <c r="EW101" s="171"/>
      <c r="EX101" s="171"/>
      <c r="EY101" s="171"/>
      <c r="EZ101" s="171"/>
      <c r="FA101" s="171"/>
      <c r="FB101" s="171"/>
      <c r="FC101" s="171"/>
      <c r="FD101" s="171"/>
      <c r="FE101" s="171"/>
      <c r="FF101" s="171"/>
      <c r="FG101" s="171"/>
      <c r="FH101" s="171"/>
      <c r="FI101" s="171"/>
      <c r="FJ101" s="171"/>
      <c r="FK101" s="171"/>
      <c r="FL101" s="171"/>
      <c r="FM101" s="171"/>
      <c r="FN101" s="171"/>
      <c r="FO101" s="171"/>
      <c r="FP101" s="171"/>
      <c r="FQ101" s="171"/>
      <c r="FR101" s="171"/>
      <c r="FS101" s="171"/>
      <c r="FT101" s="171"/>
      <c r="FU101" s="171"/>
      <c r="FV101" s="171"/>
      <c r="FW101" s="171"/>
      <c r="FX101" s="171"/>
      <c r="FY101" s="171"/>
      <c r="FZ101" s="171"/>
      <c r="GA101" s="171"/>
      <c r="GB101" s="171"/>
      <c r="GC101" s="171"/>
      <c r="GD101" s="171"/>
      <c r="GE101" s="171"/>
      <c r="GF101" s="171"/>
      <c r="GG101" s="171"/>
      <c r="GH101" s="171"/>
      <c r="GI101" s="171"/>
      <c r="GJ101" s="171"/>
      <c r="GK101" s="171"/>
      <c r="GL101" s="171"/>
      <c r="GM101" s="171"/>
      <c r="GN101" s="171"/>
      <c r="GO101" s="171"/>
      <c r="GP101" s="171"/>
      <c r="GQ101" s="171"/>
      <c r="GR101" s="171"/>
      <c r="GS101" s="171"/>
      <c r="GT101" s="171"/>
      <c r="GU101" s="171"/>
      <c r="GV101" s="171"/>
      <c r="GW101" s="171"/>
      <c r="GX101" s="171"/>
      <c r="GY101" s="171"/>
      <c r="GZ101" s="171"/>
      <c r="HA101" s="171"/>
      <c r="HB101" s="171"/>
      <c r="HC101" s="171"/>
      <c r="HD101" s="171"/>
      <c r="HE101" s="171"/>
      <c r="HF101" s="171"/>
      <c r="HG101" s="171"/>
      <c r="HH101" s="171"/>
      <c r="HI101" s="171"/>
      <c r="HJ101" s="171"/>
      <c r="HK101" s="171"/>
      <c r="HL101" s="171"/>
      <c r="HM101" s="171"/>
      <c r="HN101" s="171"/>
      <c r="HO101" s="171"/>
      <c r="HP101" s="171"/>
      <c r="HQ101" s="171"/>
      <c r="HR101" s="171"/>
      <c r="HS101" s="171"/>
      <c r="HT101" s="171"/>
      <c r="HU101" s="171"/>
      <c r="HV101" s="171"/>
      <c r="HW101" s="171"/>
      <c r="HX101" s="171"/>
      <c r="HY101" s="171"/>
      <c r="HZ101" s="171"/>
      <c r="IA101" s="171"/>
      <c r="IB101" s="171"/>
      <c r="IC101" s="171"/>
      <c r="ID101" s="171"/>
      <c r="IE101" s="171"/>
      <c r="IF101" s="171"/>
      <c r="IG101" s="171"/>
      <c r="IH101" s="171"/>
      <c r="II101" s="171"/>
      <c r="IJ101" s="171"/>
      <c r="IK101" s="171"/>
      <c r="IL101" s="171"/>
      <c r="IM101" s="171"/>
      <c r="IN101" s="171"/>
      <c r="IO101" s="171"/>
      <c r="IP101" s="171"/>
      <c r="IQ101" s="171"/>
      <c r="IR101" s="171"/>
      <c r="IS101" s="171"/>
      <c r="IT101" s="171"/>
      <c r="IU101" s="171"/>
      <c r="IV101" s="171"/>
      <c r="IW101" s="171"/>
      <c r="IX101" s="171"/>
      <c r="IY101" s="171"/>
      <c r="IZ101" s="171"/>
      <c r="JA101" s="171"/>
      <c r="JB101" s="171"/>
      <c r="JC101" s="171"/>
      <c r="JD101" s="171"/>
      <c r="JE101" s="171"/>
      <c r="JF101" s="171"/>
      <c r="JG101" s="171"/>
      <c r="JH101" s="171"/>
      <c r="JI101" s="171"/>
      <c r="JJ101" s="171"/>
      <c r="JK101" s="171"/>
      <c r="JL101" s="171"/>
      <c r="JM101" s="171"/>
      <c r="JN101" s="171"/>
      <c r="JO101" s="171"/>
      <c r="JP101" s="171"/>
      <c r="JQ101" s="171"/>
      <c r="JR101" s="171"/>
      <c r="JS101" s="171"/>
      <c r="JT101" s="171"/>
      <c r="JU101" s="171"/>
      <c r="JV101" s="171"/>
      <c r="JW101" s="171"/>
      <c r="JX101" s="171"/>
      <c r="JY101" s="171"/>
      <c r="JZ101" s="171"/>
      <c r="KA101" s="171"/>
      <c r="KB101" s="171"/>
      <c r="KC101" s="171"/>
      <c r="KD101" s="171"/>
      <c r="KE101" s="171"/>
      <c r="KF101" s="171"/>
      <c r="KG101" s="171"/>
      <c r="KH101" s="171"/>
      <c r="KI101" s="171"/>
      <c r="KJ101" s="171"/>
      <c r="KK101" s="171"/>
      <c r="KL101" s="171"/>
      <c r="KM101" s="171"/>
      <c r="KN101" s="171"/>
      <c r="KO101" s="171"/>
      <c r="KP101" s="171"/>
      <c r="KQ101" s="171"/>
      <c r="KR101" s="171"/>
      <c r="KS101" s="171"/>
      <c r="KT101" s="171"/>
      <c r="KU101" s="171"/>
      <c r="KV101" s="171"/>
      <c r="KW101" s="171"/>
      <c r="KX101" s="171"/>
      <c r="KY101" s="171"/>
      <c r="KZ101" s="171"/>
      <c r="LA101" s="171"/>
      <c r="LB101" s="171"/>
      <c r="LC101" s="171"/>
      <c r="LD101" s="171"/>
      <c r="LE101" s="171"/>
      <c r="LF101" s="171"/>
      <c r="LG101" s="171"/>
      <c r="LH101" s="171"/>
      <c r="LI101" s="171"/>
      <c r="LJ101" s="171"/>
      <c r="LK101" s="171"/>
      <c r="LL101" s="171"/>
      <c r="LM101" s="171"/>
      <c r="LN101" s="171"/>
      <c r="LO101" s="171"/>
      <c r="LP101" s="171"/>
      <c r="LQ101" s="171"/>
      <c r="LR101" s="171"/>
      <c r="LS101" s="171"/>
      <c r="LT101" s="171"/>
      <c r="LU101" s="171"/>
      <c r="LV101" s="171"/>
      <c r="LW101" s="171"/>
      <c r="LX101" s="171"/>
      <c r="LY101" s="171"/>
      <c r="LZ101" s="171"/>
      <c r="MA101" s="171"/>
      <c r="MB101" s="171"/>
      <c r="MC101" s="171"/>
      <c r="MD101" s="171"/>
      <c r="ME101" s="171"/>
      <c r="MF101" s="171"/>
      <c r="MG101" s="171"/>
      <c r="MH101" s="171"/>
      <c r="MI101" s="171"/>
      <c r="MJ101" s="171"/>
      <c r="MK101" s="171"/>
      <c r="ML101" s="171"/>
      <c r="MM101" s="171"/>
      <c r="MN101" s="171"/>
      <c r="MO101" s="171"/>
      <c r="MP101" s="171"/>
      <c r="MQ101" s="171"/>
      <c r="MR101" s="171"/>
      <c r="MS101" s="171"/>
      <c r="MT101" s="171"/>
      <c r="MU101" s="171"/>
      <c r="MV101" s="171"/>
      <c r="MW101" s="171"/>
      <c r="MX101" s="171"/>
      <c r="MY101" s="171"/>
      <c r="MZ101" s="171"/>
      <c r="NA101" s="171"/>
      <c r="NB101" s="171"/>
      <c r="NC101" s="171"/>
      <c r="ND101" s="171"/>
      <c r="NE101" s="171"/>
      <c r="NF101" s="171"/>
      <c r="NG101" s="171"/>
      <c r="NH101" s="171"/>
      <c r="NI101" s="171"/>
      <c r="NJ101" s="171"/>
      <c r="NK101" s="171"/>
      <c r="NL101" s="171"/>
      <c r="NM101" s="171"/>
      <c r="NN101" s="171"/>
      <c r="NO101" s="171"/>
      <c r="NP101" s="171"/>
      <c r="NQ101" s="171"/>
      <c r="NR101" s="171"/>
      <c r="NS101" s="171"/>
      <c r="NT101" s="171"/>
      <c r="NU101" s="171"/>
      <c r="NV101" s="171"/>
      <c r="NW101" s="171"/>
      <c r="NX101" s="171"/>
      <c r="NY101" s="171"/>
      <c r="NZ101" s="171"/>
      <c r="OA101" s="171"/>
      <c r="OB101" s="171"/>
      <c r="OC101" s="171"/>
      <c r="OD101" s="171"/>
      <c r="OE101" s="171"/>
      <c r="OF101" s="171"/>
      <c r="OG101" s="171"/>
      <c r="OH101" s="171"/>
      <c r="OI101" s="171"/>
      <c r="OJ101" s="171"/>
      <c r="OK101" s="171"/>
      <c r="OL101" s="171"/>
      <c r="OM101" s="171"/>
      <c r="ON101" s="171"/>
      <c r="OO101" s="171"/>
      <c r="OP101" s="171"/>
      <c r="OQ101" s="171"/>
      <c r="OR101" s="171"/>
      <c r="OS101" s="171"/>
      <c r="OT101" s="171"/>
      <c r="OU101" s="171"/>
      <c r="OV101" s="171"/>
      <c r="OW101" s="171"/>
      <c r="OX101" s="171"/>
      <c r="OY101" s="171"/>
      <c r="OZ101" s="171"/>
      <c r="PA101" s="171"/>
      <c r="PB101" s="171"/>
      <c r="PC101" s="171"/>
      <c r="PD101" s="171"/>
      <c r="PE101" s="171"/>
      <c r="PF101" s="171"/>
      <c r="PG101" s="171"/>
      <c r="PH101" s="171"/>
      <c r="PI101" s="171"/>
      <c r="PJ101" s="171"/>
      <c r="PK101" s="171"/>
      <c r="PL101" s="171"/>
      <c r="PM101" s="171"/>
      <c r="PN101" s="171"/>
      <c r="PO101" s="171"/>
      <c r="PP101" s="171"/>
      <c r="PQ101" s="171"/>
      <c r="PR101" s="171"/>
      <c r="PS101" s="171"/>
      <c r="PT101" s="171"/>
      <c r="PU101" s="171"/>
      <c r="PV101" s="171"/>
      <c r="PW101" s="171"/>
      <c r="PX101" s="171"/>
      <c r="PY101" s="171"/>
      <c r="PZ101" s="171"/>
      <c r="QA101" s="171"/>
      <c r="QB101" s="171"/>
      <c r="QC101" s="171"/>
      <c r="QD101" s="171"/>
      <c r="QE101" s="171"/>
      <c r="QF101" s="171"/>
      <c r="QG101" s="171"/>
      <c r="QH101" s="171"/>
      <c r="QI101" s="171"/>
      <c r="QJ101" s="171"/>
      <c r="QK101" s="171"/>
      <c r="QL101" s="171"/>
      <c r="QM101" s="171"/>
      <c r="QN101" s="171"/>
      <c r="QO101" s="171"/>
      <c r="QP101" s="171"/>
      <c r="QQ101" s="171"/>
      <c r="QR101" s="171"/>
      <c r="QS101" s="171"/>
      <c r="QT101" s="171"/>
      <c r="QU101" s="171"/>
      <c r="QV101" s="171"/>
      <c r="QW101" s="171"/>
      <c r="QX101" s="171"/>
      <c r="QY101" s="171"/>
      <c r="QZ101" s="171"/>
      <c r="RA101" s="171"/>
      <c r="RB101" s="171"/>
      <c r="RC101" s="171"/>
      <c r="RD101" s="171"/>
      <c r="RE101" s="171"/>
      <c r="RF101" s="171"/>
      <c r="RG101" s="171"/>
      <c r="RH101" s="171"/>
      <c r="RI101" s="171"/>
      <c r="RJ101" s="171"/>
      <c r="RK101" s="171"/>
      <c r="RL101" s="171"/>
      <c r="RM101" s="171"/>
      <c r="RN101" s="171"/>
      <c r="RO101" s="171"/>
      <c r="RP101" s="171"/>
      <c r="RQ101" s="171"/>
      <c r="RR101" s="171"/>
      <c r="RS101" s="171"/>
      <c r="RT101" s="171"/>
      <c r="RU101" s="171"/>
      <c r="RV101" s="171"/>
      <c r="RW101" s="171"/>
      <c r="RX101" s="171"/>
      <c r="RY101" s="171"/>
      <c r="RZ101" s="171"/>
      <c r="SA101" s="171"/>
      <c r="SB101" s="171"/>
      <c r="SC101" s="171"/>
      <c r="SD101" s="171"/>
      <c r="SE101" s="171"/>
      <c r="SF101" s="171"/>
      <c r="SG101" s="171"/>
      <c r="SH101" s="171"/>
      <c r="SI101" s="171"/>
      <c r="SJ101" s="171"/>
      <c r="SK101" s="171"/>
      <c r="SL101" s="171"/>
      <c r="SM101" s="171"/>
      <c r="SN101" s="171"/>
      <c r="SO101" s="171"/>
      <c r="SP101" s="171"/>
      <c r="SQ101" s="171"/>
      <c r="SR101" s="171"/>
      <c r="SS101" s="171"/>
      <c r="ST101" s="171"/>
      <c r="SU101" s="171"/>
      <c r="SV101" s="171"/>
      <c r="SW101" s="171"/>
      <c r="SX101" s="171"/>
      <c r="SY101" s="171"/>
      <c r="SZ101" s="171"/>
      <c r="TA101" s="171"/>
      <c r="TB101" s="171"/>
      <c r="TC101" s="171"/>
      <c r="TD101" s="171"/>
      <c r="TE101" s="171"/>
      <c r="TF101" s="171"/>
      <c r="TG101" s="171"/>
      <c r="TH101" s="171"/>
      <c r="TI101" s="171"/>
      <c r="TJ101" s="171"/>
      <c r="TK101" s="171"/>
      <c r="TL101" s="171"/>
      <c r="TM101" s="171"/>
      <c r="TN101" s="171"/>
      <c r="TO101" s="171"/>
      <c r="TP101" s="171"/>
      <c r="TQ101" s="171"/>
      <c r="TR101" s="171"/>
      <c r="TS101" s="171"/>
      <c r="TT101" s="171"/>
      <c r="TU101" s="171"/>
      <c r="TV101" s="171"/>
      <c r="TW101" s="171"/>
      <c r="TX101" s="171"/>
      <c r="TY101" s="171"/>
      <c r="TZ101" s="171"/>
      <c r="UA101" s="171"/>
      <c r="UB101" s="171"/>
      <c r="UC101" s="171"/>
      <c r="UD101" s="171"/>
      <c r="UE101" s="171"/>
      <c r="UF101" s="171"/>
      <c r="UG101" s="171"/>
      <c r="UH101" s="171"/>
      <c r="UI101" s="171"/>
      <c r="UJ101" s="171"/>
      <c r="UK101" s="171"/>
      <c r="UL101" s="171"/>
      <c r="UM101" s="171"/>
      <c r="UN101" s="171"/>
      <c r="UO101" s="171"/>
      <c r="UP101" s="171"/>
      <c r="UQ101" s="171"/>
      <c r="UR101" s="171"/>
      <c r="US101" s="171"/>
      <c r="UT101" s="171"/>
      <c r="UU101" s="171"/>
      <c r="UV101" s="171"/>
      <c r="UW101" s="171"/>
      <c r="UX101" s="171"/>
      <c r="UY101" s="171"/>
      <c r="UZ101" s="171"/>
      <c r="VA101" s="171"/>
      <c r="VB101" s="171"/>
      <c r="VC101" s="171"/>
      <c r="VD101" s="171"/>
      <c r="VE101" s="171"/>
      <c r="VF101" s="171"/>
      <c r="VG101" s="171"/>
      <c r="VH101" s="171"/>
      <c r="VI101" s="171"/>
      <c r="VJ101" s="171"/>
      <c r="VK101" s="171"/>
      <c r="VL101" s="171"/>
      <c r="VM101" s="171"/>
      <c r="VN101" s="171"/>
      <c r="VO101" s="171"/>
      <c r="VP101" s="171"/>
      <c r="VQ101" s="171"/>
      <c r="VR101" s="171"/>
      <c r="VS101" s="171"/>
      <c r="VT101" s="171"/>
      <c r="VU101" s="171"/>
      <c r="VV101" s="171"/>
      <c r="VW101" s="171"/>
      <c r="VX101" s="171"/>
      <c r="VY101" s="171"/>
      <c r="VZ101" s="171"/>
      <c r="WA101" s="171"/>
      <c r="WB101" s="171"/>
      <c r="WC101" s="171"/>
      <c r="WD101" s="171"/>
      <c r="WE101" s="171"/>
      <c r="WF101" s="171"/>
      <c r="WG101" s="171"/>
      <c r="WH101" s="171"/>
      <c r="WI101" s="171"/>
      <c r="WJ101" s="171"/>
      <c r="WK101" s="171"/>
      <c r="WL101" s="171"/>
      <c r="WM101" s="171"/>
      <c r="WN101" s="171"/>
      <c r="WO101" s="171"/>
      <c r="WP101" s="171"/>
      <c r="WQ101" s="171"/>
      <c r="WR101" s="171"/>
      <c r="WS101" s="171"/>
      <c r="WT101" s="171"/>
      <c r="WU101" s="171"/>
      <c r="WV101" s="171"/>
      <c r="WW101" s="171"/>
      <c r="WX101" s="171"/>
      <c r="WY101" s="171"/>
      <c r="WZ101" s="171"/>
      <c r="XA101" s="171"/>
      <c r="XB101" s="171"/>
      <c r="XC101" s="171"/>
      <c r="XD101" s="171"/>
      <c r="XE101" s="171"/>
      <c r="XF101" s="171"/>
      <c r="XG101" s="171"/>
      <c r="XH101" s="171"/>
      <c r="XI101" s="171"/>
      <c r="XJ101" s="171"/>
      <c r="XK101" s="171"/>
      <c r="XL101" s="171"/>
      <c r="XM101" s="171"/>
      <c r="XN101" s="171"/>
      <c r="XO101" s="171"/>
      <c r="XP101" s="171"/>
      <c r="XQ101" s="171"/>
      <c r="XR101" s="171"/>
      <c r="XS101" s="171"/>
      <c r="XT101" s="171"/>
      <c r="XU101" s="171"/>
      <c r="XV101" s="171"/>
      <c r="XW101" s="171"/>
      <c r="XX101" s="171"/>
      <c r="XY101" s="171"/>
      <c r="XZ101" s="171"/>
      <c r="YA101" s="171"/>
      <c r="YB101" s="171"/>
      <c r="YC101" s="171"/>
      <c r="YD101" s="171"/>
      <c r="YE101" s="171"/>
      <c r="YF101" s="171"/>
      <c r="YG101" s="171"/>
      <c r="YH101" s="171"/>
      <c r="YI101" s="171"/>
      <c r="YJ101" s="171"/>
      <c r="YK101" s="171"/>
      <c r="YL101" s="171"/>
      <c r="YM101" s="171"/>
      <c r="YN101" s="171"/>
      <c r="YO101" s="171"/>
      <c r="YP101" s="171"/>
      <c r="YQ101" s="171"/>
      <c r="YR101" s="171"/>
      <c r="YS101" s="171"/>
      <c r="YT101" s="171"/>
      <c r="YU101" s="171"/>
      <c r="YV101" s="171"/>
      <c r="YW101" s="171"/>
      <c r="YX101" s="171"/>
      <c r="YY101" s="171"/>
      <c r="YZ101" s="171"/>
      <c r="ZA101" s="171"/>
      <c r="ZB101" s="171"/>
      <c r="ZC101" s="171"/>
      <c r="ZD101" s="171"/>
      <c r="ZE101" s="171"/>
      <c r="ZF101" s="171"/>
      <c r="ZG101" s="171"/>
      <c r="ZH101" s="171"/>
      <c r="ZI101" s="171"/>
      <c r="ZJ101" s="171"/>
      <c r="ZK101" s="171"/>
      <c r="ZL101" s="171"/>
      <c r="ZM101" s="171"/>
      <c r="ZN101" s="171"/>
      <c r="ZO101" s="171"/>
      <c r="ZP101" s="171"/>
      <c r="ZQ101" s="171"/>
      <c r="ZR101" s="171"/>
      <c r="ZS101" s="171"/>
      <c r="ZT101" s="171"/>
      <c r="ZU101" s="171"/>
      <c r="ZV101" s="171"/>
      <c r="ZW101" s="171"/>
      <c r="ZX101" s="171"/>
      <c r="ZY101" s="171"/>
      <c r="ZZ101" s="171"/>
      <c r="AAA101" s="171"/>
      <c r="AAB101" s="171"/>
      <c r="AAC101" s="171"/>
      <c r="AAD101" s="171"/>
      <c r="AAE101" s="171"/>
      <c r="AAF101" s="171"/>
      <c r="AAG101" s="171"/>
      <c r="AAH101" s="171"/>
      <c r="AAI101" s="171"/>
      <c r="AAJ101" s="171"/>
      <c r="AAK101" s="171"/>
      <c r="AAL101" s="171"/>
      <c r="AAM101" s="171"/>
      <c r="AAN101" s="171"/>
      <c r="AAO101" s="171"/>
      <c r="AAP101" s="171"/>
      <c r="AAQ101" s="171"/>
      <c r="AAR101" s="171"/>
      <c r="AAS101" s="171"/>
      <c r="AAT101" s="171"/>
      <c r="AAU101" s="171"/>
      <c r="AAV101" s="171"/>
      <c r="AAW101" s="171"/>
      <c r="AAX101" s="171"/>
      <c r="AAY101" s="171"/>
      <c r="AAZ101" s="171"/>
      <c r="ABA101" s="171"/>
      <c r="ABB101" s="171"/>
      <c r="ABC101" s="171"/>
      <c r="ABD101" s="171"/>
      <c r="ABE101" s="171"/>
      <c r="ABF101" s="171"/>
      <c r="ABG101" s="171"/>
      <c r="ABH101" s="171"/>
      <c r="ABI101" s="171"/>
      <c r="ABJ101" s="171"/>
      <c r="ABK101" s="171"/>
      <c r="ABL101" s="171"/>
      <c r="ABM101" s="171"/>
      <c r="ABN101" s="171"/>
      <c r="ABO101" s="171"/>
      <c r="ABP101" s="171"/>
      <c r="ABQ101" s="171"/>
      <c r="ABR101" s="171"/>
      <c r="ABS101" s="171"/>
      <c r="ABT101" s="171"/>
      <c r="ABU101" s="171"/>
      <c r="ABV101" s="171"/>
      <c r="ABW101" s="171"/>
      <c r="ABX101" s="171"/>
      <c r="ABY101" s="171"/>
      <c r="ABZ101" s="171"/>
      <c r="ACA101" s="171"/>
      <c r="ACB101" s="171"/>
    </row>
    <row r="102" spans="1:756" s="172" customFormat="1" ht="15.75" customHeight="1" x14ac:dyDescent="0.2">
      <c r="A102" s="170">
        <v>60</v>
      </c>
      <c r="B102" s="187"/>
      <c r="C102" s="188"/>
      <c r="D102" s="169"/>
      <c r="E102" s="169"/>
      <c r="F102" s="150" t="str">
        <f t="shared" si="8"/>
        <v/>
      </c>
      <c r="G102" s="169"/>
      <c r="H102" s="169"/>
      <c r="I102" s="169"/>
      <c r="J102" s="169"/>
      <c r="K102" s="169"/>
      <c r="L102" s="169"/>
      <c r="M102" s="169"/>
      <c r="N102" s="169"/>
      <c r="O102" s="169"/>
      <c r="P102" s="169"/>
      <c r="Q102" s="150" t="str">
        <f t="shared" si="9"/>
        <v/>
      </c>
      <c r="R102" s="169"/>
      <c r="S102" s="182"/>
      <c r="T102" s="183" t="str">
        <f t="shared" si="22"/>
        <v/>
      </c>
      <c r="U102" s="169"/>
      <c r="V102" s="184"/>
      <c r="W102" s="185" t="str">
        <f t="shared" si="23"/>
        <v/>
      </c>
      <c r="X102" s="169"/>
      <c r="Y102" s="184"/>
      <c r="Z102" s="186" t="str">
        <f t="shared" si="24"/>
        <v/>
      </c>
      <c r="AA102" s="168"/>
      <c r="AB102" s="151" t="str">
        <f t="shared" si="13"/>
        <v/>
      </c>
      <c r="AC102" s="169"/>
      <c r="AD102" s="169"/>
      <c r="AE102" s="169"/>
      <c r="AF102" s="169"/>
      <c r="AG102" s="169"/>
      <c r="AH102" s="169"/>
      <c r="AI102" s="169"/>
      <c r="AJ102" s="169"/>
      <c r="AK102" s="169"/>
      <c r="AL102" s="169"/>
      <c r="AM102" s="169"/>
      <c r="AN102" s="169"/>
      <c r="AO102" s="169"/>
      <c r="AP102" s="169"/>
      <c r="AQ102" s="170" t="str">
        <f t="shared" si="14"/>
        <v/>
      </c>
      <c r="AR102" s="515" t="str">
        <f t="shared" si="15"/>
        <v/>
      </c>
      <c r="AS102" s="515"/>
      <c r="AT102" s="171"/>
      <c r="AU102" s="171"/>
      <c r="AV102" s="171"/>
      <c r="AW102" s="171"/>
      <c r="AX102" s="171"/>
      <c r="AY102" s="171"/>
      <c r="AZ102" s="171"/>
      <c r="BA102" s="171"/>
      <c r="BB102" s="171"/>
      <c r="BC102" s="171"/>
      <c r="BD102" s="171"/>
      <c r="BE102" s="171"/>
      <c r="BF102" s="210"/>
      <c r="BG102" s="218">
        <f t="shared" si="16"/>
        <v>0</v>
      </c>
      <c r="BH102" s="219">
        <f t="shared" si="17"/>
        <v>0</v>
      </c>
      <c r="BI102" s="220">
        <f t="shared" si="18"/>
        <v>0</v>
      </c>
      <c r="BJ102" s="221">
        <f t="shared" si="19"/>
        <v>0</v>
      </c>
      <c r="BK102" s="556"/>
      <c r="BL102" s="556"/>
      <c r="BM102" s="171"/>
      <c r="BN102" s="171"/>
      <c r="BO102" s="171"/>
      <c r="BP102" s="171"/>
      <c r="BQ102" s="171"/>
      <c r="BR102" s="171"/>
      <c r="BS102" s="171"/>
      <c r="BT102" s="171"/>
      <c r="BU102" s="171"/>
      <c r="BV102" s="171"/>
      <c r="BW102" s="171"/>
      <c r="BX102" s="171"/>
      <c r="BY102" s="171"/>
      <c r="BZ102" s="171"/>
      <c r="CA102" s="171"/>
      <c r="CB102" s="171"/>
      <c r="CC102" s="171"/>
      <c r="CD102" s="171"/>
      <c r="CE102" s="171"/>
      <c r="CF102" s="171"/>
      <c r="CG102" s="171"/>
      <c r="CH102" s="171"/>
      <c r="CI102" s="171"/>
      <c r="CJ102" s="171"/>
      <c r="CK102" s="171"/>
      <c r="CL102" s="171"/>
      <c r="CM102" s="171"/>
      <c r="CN102" s="171"/>
      <c r="CO102" s="171"/>
      <c r="CP102" s="171"/>
      <c r="CQ102" s="171"/>
      <c r="CR102" s="171"/>
      <c r="CS102" s="171"/>
      <c r="CT102" s="171"/>
      <c r="CU102" s="171"/>
      <c r="CV102" s="171"/>
      <c r="CW102" s="171"/>
      <c r="CX102" s="171"/>
      <c r="CY102" s="171"/>
      <c r="CZ102" s="171"/>
      <c r="DA102" s="171"/>
      <c r="DB102" s="171"/>
      <c r="DC102" s="171"/>
      <c r="DD102" s="171"/>
      <c r="DE102" s="171"/>
      <c r="DF102" s="171"/>
      <c r="DG102" s="171"/>
      <c r="DH102" s="171"/>
      <c r="DI102" s="171"/>
      <c r="DJ102" s="171"/>
      <c r="DK102" s="171"/>
      <c r="DL102" s="171"/>
      <c r="DM102" s="171"/>
      <c r="DN102" s="171"/>
      <c r="DO102" s="171"/>
      <c r="DP102" s="171"/>
      <c r="DQ102" s="171"/>
      <c r="DR102" s="171"/>
      <c r="DS102" s="171"/>
      <c r="DT102" s="171"/>
      <c r="DU102" s="171"/>
      <c r="DV102" s="171"/>
      <c r="DW102" s="171"/>
      <c r="DX102" s="171"/>
      <c r="DY102" s="171"/>
      <c r="DZ102" s="171"/>
      <c r="EA102" s="171"/>
      <c r="EB102" s="171"/>
      <c r="EC102" s="171"/>
      <c r="ED102" s="171"/>
      <c r="EE102" s="171"/>
      <c r="EF102" s="171"/>
      <c r="EG102" s="171"/>
      <c r="EH102" s="171"/>
      <c r="EI102" s="171"/>
      <c r="EJ102" s="171"/>
      <c r="EK102" s="171"/>
      <c r="EL102" s="171"/>
      <c r="EM102" s="171"/>
      <c r="EN102" s="171"/>
      <c r="EO102" s="171"/>
      <c r="EP102" s="171"/>
      <c r="EQ102" s="171"/>
      <c r="ER102" s="171"/>
      <c r="ES102" s="171"/>
      <c r="ET102" s="171"/>
      <c r="EU102" s="171"/>
      <c r="EV102" s="171"/>
      <c r="EW102" s="171"/>
      <c r="EX102" s="171"/>
      <c r="EY102" s="171"/>
      <c r="EZ102" s="171"/>
      <c r="FA102" s="171"/>
      <c r="FB102" s="171"/>
      <c r="FC102" s="171"/>
      <c r="FD102" s="171"/>
      <c r="FE102" s="171"/>
      <c r="FF102" s="171"/>
      <c r="FG102" s="171"/>
      <c r="FH102" s="171"/>
      <c r="FI102" s="171"/>
      <c r="FJ102" s="171"/>
      <c r="FK102" s="171"/>
      <c r="FL102" s="171"/>
      <c r="FM102" s="171"/>
      <c r="FN102" s="171"/>
      <c r="FO102" s="171"/>
      <c r="FP102" s="171"/>
      <c r="FQ102" s="171"/>
      <c r="FR102" s="171"/>
      <c r="FS102" s="171"/>
      <c r="FT102" s="171"/>
      <c r="FU102" s="171"/>
      <c r="FV102" s="171"/>
      <c r="FW102" s="171"/>
      <c r="FX102" s="171"/>
      <c r="FY102" s="171"/>
      <c r="FZ102" s="171"/>
      <c r="GA102" s="171"/>
      <c r="GB102" s="171"/>
      <c r="GC102" s="171"/>
      <c r="GD102" s="171"/>
      <c r="GE102" s="171"/>
      <c r="GF102" s="171"/>
      <c r="GG102" s="171"/>
      <c r="GH102" s="171"/>
      <c r="GI102" s="171"/>
      <c r="GJ102" s="171"/>
      <c r="GK102" s="171"/>
      <c r="GL102" s="171"/>
      <c r="GM102" s="171"/>
      <c r="GN102" s="171"/>
      <c r="GO102" s="171"/>
      <c r="GP102" s="171"/>
      <c r="GQ102" s="171"/>
      <c r="GR102" s="171"/>
      <c r="GS102" s="171"/>
      <c r="GT102" s="171"/>
      <c r="GU102" s="171"/>
      <c r="GV102" s="171"/>
      <c r="GW102" s="171"/>
      <c r="GX102" s="171"/>
      <c r="GY102" s="171"/>
      <c r="GZ102" s="171"/>
      <c r="HA102" s="171"/>
      <c r="HB102" s="171"/>
      <c r="HC102" s="171"/>
      <c r="HD102" s="171"/>
      <c r="HE102" s="171"/>
      <c r="HF102" s="171"/>
      <c r="HG102" s="171"/>
      <c r="HH102" s="171"/>
      <c r="HI102" s="171"/>
      <c r="HJ102" s="171"/>
      <c r="HK102" s="171"/>
      <c r="HL102" s="171"/>
      <c r="HM102" s="171"/>
      <c r="HN102" s="171"/>
      <c r="HO102" s="171"/>
      <c r="HP102" s="171"/>
      <c r="HQ102" s="171"/>
      <c r="HR102" s="171"/>
      <c r="HS102" s="171"/>
      <c r="HT102" s="171"/>
      <c r="HU102" s="171"/>
      <c r="HV102" s="171"/>
      <c r="HW102" s="171"/>
      <c r="HX102" s="171"/>
      <c r="HY102" s="171"/>
      <c r="HZ102" s="171"/>
      <c r="IA102" s="171"/>
      <c r="IB102" s="171"/>
      <c r="IC102" s="171"/>
      <c r="ID102" s="171"/>
      <c r="IE102" s="171"/>
      <c r="IF102" s="171"/>
      <c r="IG102" s="171"/>
      <c r="IH102" s="171"/>
      <c r="II102" s="171"/>
      <c r="IJ102" s="171"/>
      <c r="IK102" s="171"/>
      <c r="IL102" s="171"/>
      <c r="IM102" s="171"/>
      <c r="IN102" s="171"/>
      <c r="IO102" s="171"/>
      <c r="IP102" s="171"/>
      <c r="IQ102" s="171"/>
      <c r="IR102" s="171"/>
      <c r="IS102" s="171"/>
      <c r="IT102" s="171"/>
      <c r="IU102" s="171"/>
      <c r="IV102" s="171"/>
      <c r="IW102" s="171"/>
      <c r="IX102" s="171"/>
      <c r="IY102" s="171"/>
      <c r="IZ102" s="171"/>
      <c r="JA102" s="171"/>
      <c r="JB102" s="171"/>
      <c r="JC102" s="171"/>
      <c r="JD102" s="171"/>
      <c r="JE102" s="171"/>
      <c r="JF102" s="171"/>
      <c r="JG102" s="171"/>
      <c r="JH102" s="171"/>
      <c r="JI102" s="171"/>
      <c r="JJ102" s="171"/>
      <c r="JK102" s="171"/>
      <c r="JL102" s="171"/>
      <c r="JM102" s="171"/>
      <c r="JN102" s="171"/>
      <c r="JO102" s="171"/>
      <c r="JP102" s="171"/>
      <c r="JQ102" s="171"/>
      <c r="JR102" s="171"/>
      <c r="JS102" s="171"/>
      <c r="JT102" s="171"/>
      <c r="JU102" s="171"/>
      <c r="JV102" s="171"/>
      <c r="JW102" s="171"/>
      <c r="JX102" s="171"/>
      <c r="JY102" s="171"/>
      <c r="JZ102" s="171"/>
      <c r="KA102" s="171"/>
      <c r="KB102" s="171"/>
      <c r="KC102" s="171"/>
      <c r="KD102" s="171"/>
      <c r="KE102" s="171"/>
      <c r="KF102" s="171"/>
      <c r="KG102" s="171"/>
      <c r="KH102" s="171"/>
      <c r="KI102" s="171"/>
      <c r="KJ102" s="171"/>
      <c r="KK102" s="171"/>
      <c r="KL102" s="171"/>
      <c r="KM102" s="171"/>
      <c r="KN102" s="171"/>
      <c r="KO102" s="171"/>
      <c r="KP102" s="171"/>
      <c r="KQ102" s="171"/>
      <c r="KR102" s="171"/>
      <c r="KS102" s="171"/>
      <c r="KT102" s="171"/>
      <c r="KU102" s="171"/>
      <c r="KV102" s="171"/>
      <c r="KW102" s="171"/>
      <c r="KX102" s="171"/>
      <c r="KY102" s="171"/>
      <c r="KZ102" s="171"/>
      <c r="LA102" s="171"/>
      <c r="LB102" s="171"/>
      <c r="LC102" s="171"/>
      <c r="LD102" s="171"/>
      <c r="LE102" s="171"/>
      <c r="LF102" s="171"/>
      <c r="LG102" s="171"/>
      <c r="LH102" s="171"/>
      <c r="LI102" s="171"/>
      <c r="LJ102" s="171"/>
      <c r="LK102" s="171"/>
      <c r="LL102" s="171"/>
      <c r="LM102" s="171"/>
      <c r="LN102" s="171"/>
      <c r="LO102" s="171"/>
      <c r="LP102" s="171"/>
      <c r="LQ102" s="171"/>
      <c r="LR102" s="171"/>
      <c r="LS102" s="171"/>
      <c r="LT102" s="171"/>
      <c r="LU102" s="171"/>
      <c r="LV102" s="171"/>
      <c r="LW102" s="171"/>
      <c r="LX102" s="171"/>
      <c r="LY102" s="171"/>
      <c r="LZ102" s="171"/>
      <c r="MA102" s="171"/>
      <c r="MB102" s="171"/>
      <c r="MC102" s="171"/>
      <c r="MD102" s="171"/>
      <c r="ME102" s="171"/>
      <c r="MF102" s="171"/>
      <c r="MG102" s="171"/>
      <c r="MH102" s="171"/>
      <c r="MI102" s="171"/>
      <c r="MJ102" s="171"/>
      <c r="MK102" s="171"/>
      <c r="ML102" s="171"/>
      <c r="MM102" s="171"/>
      <c r="MN102" s="171"/>
      <c r="MO102" s="171"/>
      <c r="MP102" s="171"/>
      <c r="MQ102" s="171"/>
      <c r="MR102" s="171"/>
      <c r="MS102" s="171"/>
      <c r="MT102" s="171"/>
      <c r="MU102" s="171"/>
      <c r="MV102" s="171"/>
      <c r="MW102" s="171"/>
      <c r="MX102" s="171"/>
      <c r="MY102" s="171"/>
      <c r="MZ102" s="171"/>
      <c r="NA102" s="171"/>
      <c r="NB102" s="171"/>
      <c r="NC102" s="171"/>
      <c r="ND102" s="171"/>
      <c r="NE102" s="171"/>
      <c r="NF102" s="171"/>
      <c r="NG102" s="171"/>
      <c r="NH102" s="171"/>
      <c r="NI102" s="171"/>
      <c r="NJ102" s="171"/>
      <c r="NK102" s="171"/>
      <c r="NL102" s="171"/>
      <c r="NM102" s="171"/>
      <c r="NN102" s="171"/>
      <c r="NO102" s="171"/>
      <c r="NP102" s="171"/>
      <c r="NQ102" s="171"/>
      <c r="NR102" s="171"/>
      <c r="NS102" s="171"/>
      <c r="NT102" s="171"/>
      <c r="NU102" s="171"/>
      <c r="NV102" s="171"/>
      <c r="NW102" s="171"/>
      <c r="NX102" s="171"/>
      <c r="NY102" s="171"/>
      <c r="NZ102" s="171"/>
      <c r="OA102" s="171"/>
      <c r="OB102" s="171"/>
      <c r="OC102" s="171"/>
      <c r="OD102" s="171"/>
      <c r="OE102" s="171"/>
      <c r="OF102" s="171"/>
      <c r="OG102" s="171"/>
      <c r="OH102" s="171"/>
      <c r="OI102" s="171"/>
      <c r="OJ102" s="171"/>
      <c r="OK102" s="171"/>
      <c r="OL102" s="171"/>
      <c r="OM102" s="171"/>
      <c r="ON102" s="171"/>
      <c r="OO102" s="171"/>
      <c r="OP102" s="171"/>
      <c r="OQ102" s="171"/>
      <c r="OR102" s="171"/>
      <c r="OS102" s="171"/>
      <c r="OT102" s="171"/>
      <c r="OU102" s="171"/>
      <c r="OV102" s="171"/>
      <c r="OW102" s="171"/>
      <c r="OX102" s="171"/>
      <c r="OY102" s="171"/>
      <c r="OZ102" s="171"/>
      <c r="PA102" s="171"/>
      <c r="PB102" s="171"/>
      <c r="PC102" s="171"/>
      <c r="PD102" s="171"/>
      <c r="PE102" s="171"/>
      <c r="PF102" s="171"/>
      <c r="PG102" s="171"/>
      <c r="PH102" s="171"/>
      <c r="PI102" s="171"/>
      <c r="PJ102" s="171"/>
      <c r="PK102" s="171"/>
      <c r="PL102" s="171"/>
      <c r="PM102" s="171"/>
      <c r="PN102" s="171"/>
      <c r="PO102" s="171"/>
      <c r="PP102" s="171"/>
      <c r="PQ102" s="171"/>
      <c r="PR102" s="171"/>
      <c r="PS102" s="171"/>
      <c r="PT102" s="171"/>
      <c r="PU102" s="171"/>
      <c r="PV102" s="171"/>
      <c r="PW102" s="171"/>
      <c r="PX102" s="171"/>
      <c r="PY102" s="171"/>
      <c r="PZ102" s="171"/>
      <c r="QA102" s="171"/>
      <c r="QB102" s="171"/>
      <c r="QC102" s="171"/>
      <c r="QD102" s="171"/>
      <c r="QE102" s="171"/>
      <c r="QF102" s="171"/>
      <c r="QG102" s="171"/>
      <c r="QH102" s="171"/>
      <c r="QI102" s="171"/>
      <c r="QJ102" s="171"/>
      <c r="QK102" s="171"/>
      <c r="QL102" s="171"/>
      <c r="QM102" s="171"/>
      <c r="QN102" s="171"/>
      <c r="QO102" s="171"/>
      <c r="QP102" s="171"/>
      <c r="QQ102" s="171"/>
      <c r="QR102" s="171"/>
      <c r="QS102" s="171"/>
      <c r="QT102" s="171"/>
      <c r="QU102" s="171"/>
      <c r="QV102" s="171"/>
      <c r="QW102" s="171"/>
      <c r="QX102" s="171"/>
      <c r="QY102" s="171"/>
      <c r="QZ102" s="171"/>
      <c r="RA102" s="171"/>
      <c r="RB102" s="171"/>
      <c r="RC102" s="171"/>
      <c r="RD102" s="171"/>
      <c r="RE102" s="171"/>
      <c r="RF102" s="171"/>
      <c r="RG102" s="171"/>
      <c r="RH102" s="171"/>
      <c r="RI102" s="171"/>
      <c r="RJ102" s="171"/>
      <c r="RK102" s="171"/>
      <c r="RL102" s="171"/>
      <c r="RM102" s="171"/>
      <c r="RN102" s="171"/>
      <c r="RO102" s="171"/>
      <c r="RP102" s="171"/>
      <c r="RQ102" s="171"/>
      <c r="RR102" s="171"/>
      <c r="RS102" s="171"/>
      <c r="RT102" s="171"/>
      <c r="RU102" s="171"/>
      <c r="RV102" s="171"/>
      <c r="RW102" s="171"/>
      <c r="RX102" s="171"/>
      <c r="RY102" s="171"/>
      <c r="RZ102" s="171"/>
      <c r="SA102" s="171"/>
      <c r="SB102" s="171"/>
      <c r="SC102" s="171"/>
      <c r="SD102" s="171"/>
      <c r="SE102" s="171"/>
      <c r="SF102" s="171"/>
      <c r="SG102" s="171"/>
      <c r="SH102" s="171"/>
      <c r="SI102" s="171"/>
      <c r="SJ102" s="171"/>
      <c r="SK102" s="171"/>
      <c r="SL102" s="171"/>
      <c r="SM102" s="171"/>
      <c r="SN102" s="171"/>
      <c r="SO102" s="171"/>
      <c r="SP102" s="171"/>
      <c r="SQ102" s="171"/>
      <c r="SR102" s="171"/>
      <c r="SS102" s="171"/>
      <c r="ST102" s="171"/>
      <c r="SU102" s="171"/>
      <c r="SV102" s="171"/>
      <c r="SW102" s="171"/>
      <c r="SX102" s="171"/>
      <c r="SY102" s="171"/>
      <c r="SZ102" s="171"/>
      <c r="TA102" s="171"/>
      <c r="TB102" s="171"/>
      <c r="TC102" s="171"/>
      <c r="TD102" s="171"/>
      <c r="TE102" s="171"/>
      <c r="TF102" s="171"/>
      <c r="TG102" s="171"/>
      <c r="TH102" s="171"/>
      <c r="TI102" s="171"/>
      <c r="TJ102" s="171"/>
      <c r="TK102" s="171"/>
      <c r="TL102" s="171"/>
      <c r="TM102" s="171"/>
      <c r="TN102" s="171"/>
      <c r="TO102" s="171"/>
      <c r="TP102" s="171"/>
      <c r="TQ102" s="171"/>
      <c r="TR102" s="171"/>
      <c r="TS102" s="171"/>
      <c r="TT102" s="171"/>
      <c r="TU102" s="171"/>
      <c r="TV102" s="171"/>
      <c r="TW102" s="171"/>
      <c r="TX102" s="171"/>
      <c r="TY102" s="171"/>
      <c r="TZ102" s="171"/>
      <c r="UA102" s="171"/>
      <c r="UB102" s="171"/>
      <c r="UC102" s="171"/>
      <c r="UD102" s="171"/>
      <c r="UE102" s="171"/>
      <c r="UF102" s="171"/>
      <c r="UG102" s="171"/>
      <c r="UH102" s="171"/>
      <c r="UI102" s="171"/>
      <c r="UJ102" s="171"/>
      <c r="UK102" s="171"/>
      <c r="UL102" s="171"/>
      <c r="UM102" s="171"/>
      <c r="UN102" s="171"/>
      <c r="UO102" s="171"/>
      <c r="UP102" s="171"/>
      <c r="UQ102" s="171"/>
      <c r="UR102" s="171"/>
      <c r="US102" s="171"/>
      <c r="UT102" s="171"/>
      <c r="UU102" s="171"/>
      <c r="UV102" s="171"/>
      <c r="UW102" s="171"/>
      <c r="UX102" s="171"/>
      <c r="UY102" s="171"/>
      <c r="UZ102" s="171"/>
      <c r="VA102" s="171"/>
      <c r="VB102" s="171"/>
      <c r="VC102" s="171"/>
      <c r="VD102" s="171"/>
      <c r="VE102" s="171"/>
      <c r="VF102" s="171"/>
      <c r="VG102" s="171"/>
      <c r="VH102" s="171"/>
      <c r="VI102" s="171"/>
      <c r="VJ102" s="171"/>
      <c r="VK102" s="171"/>
      <c r="VL102" s="171"/>
      <c r="VM102" s="171"/>
      <c r="VN102" s="171"/>
      <c r="VO102" s="171"/>
      <c r="VP102" s="171"/>
      <c r="VQ102" s="171"/>
      <c r="VR102" s="171"/>
      <c r="VS102" s="171"/>
      <c r="VT102" s="171"/>
      <c r="VU102" s="171"/>
      <c r="VV102" s="171"/>
      <c r="VW102" s="171"/>
      <c r="VX102" s="171"/>
      <c r="VY102" s="171"/>
      <c r="VZ102" s="171"/>
      <c r="WA102" s="171"/>
      <c r="WB102" s="171"/>
      <c r="WC102" s="171"/>
      <c r="WD102" s="171"/>
      <c r="WE102" s="171"/>
      <c r="WF102" s="171"/>
      <c r="WG102" s="171"/>
      <c r="WH102" s="171"/>
      <c r="WI102" s="171"/>
      <c r="WJ102" s="171"/>
      <c r="WK102" s="171"/>
      <c r="WL102" s="171"/>
      <c r="WM102" s="171"/>
      <c r="WN102" s="171"/>
      <c r="WO102" s="171"/>
      <c r="WP102" s="171"/>
      <c r="WQ102" s="171"/>
      <c r="WR102" s="171"/>
      <c r="WS102" s="171"/>
      <c r="WT102" s="171"/>
      <c r="WU102" s="171"/>
      <c r="WV102" s="171"/>
      <c r="WW102" s="171"/>
      <c r="WX102" s="171"/>
      <c r="WY102" s="171"/>
      <c r="WZ102" s="171"/>
      <c r="XA102" s="171"/>
      <c r="XB102" s="171"/>
      <c r="XC102" s="171"/>
      <c r="XD102" s="171"/>
      <c r="XE102" s="171"/>
      <c r="XF102" s="171"/>
      <c r="XG102" s="171"/>
      <c r="XH102" s="171"/>
      <c r="XI102" s="171"/>
      <c r="XJ102" s="171"/>
      <c r="XK102" s="171"/>
      <c r="XL102" s="171"/>
      <c r="XM102" s="171"/>
      <c r="XN102" s="171"/>
      <c r="XO102" s="171"/>
      <c r="XP102" s="171"/>
      <c r="XQ102" s="171"/>
      <c r="XR102" s="171"/>
      <c r="XS102" s="171"/>
      <c r="XT102" s="171"/>
      <c r="XU102" s="171"/>
      <c r="XV102" s="171"/>
      <c r="XW102" s="171"/>
      <c r="XX102" s="171"/>
      <c r="XY102" s="171"/>
      <c r="XZ102" s="171"/>
      <c r="YA102" s="171"/>
      <c r="YB102" s="171"/>
      <c r="YC102" s="171"/>
      <c r="YD102" s="171"/>
      <c r="YE102" s="171"/>
      <c r="YF102" s="171"/>
      <c r="YG102" s="171"/>
      <c r="YH102" s="171"/>
      <c r="YI102" s="171"/>
      <c r="YJ102" s="171"/>
      <c r="YK102" s="171"/>
      <c r="YL102" s="171"/>
      <c r="YM102" s="171"/>
      <c r="YN102" s="171"/>
      <c r="YO102" s="171"/>
      <c r="YP102" s="171"/>
      <c r="YQ102" s="171"/>
      <c r="YR102" s="171"/>
      <c r="YS102" s="171"/>
      <c r="YT102" s="171"/>
      <c r="YU102" s="171"/>
      <c r="YV102" s="171"/>
      <c r="YW102" s="171"/>
      <c r="YX102" s="171"/>
      <c r="YY102" s="171"/>
      <c r="YZ102" s="171"/>
      <c r="ZA102" s="171"/>
      <c r="ZB102" s="171"/>
      <c r="ZC102" s="171"/>
      <c r="ZD102" s="171"/>
      <c r="ZE102" s="171"/>
      <c r="ZF102" s="171"/>
      <c r="ZG102" s="171"/>
      <c r="ZH102" s="171"/>
      <c r="ZI102" s="171"/>
      <c r="ZJ102" s="171"/>
      <c r="ZK102" s="171"/>
      <c r="ZL102" s="171"/>
      <c r="ZM102" s="171"/>
      <c r="ZN102" s="171"/>
      <c r="ZO102" s="171"/>
      <c r="ZP102" s="171"/>
      <c r="ZQ102" s="171"/>
      <c r="ZR102" s="171"/>
      <c r="ZS102" s="171"/>
      <c r="ZT102" s="171"/>
      <c r="ZU102" s="171"/>
      <c r="ZV102" s="171"/>
      <c r="ZW102" s="171"/>
      <c r="ZX102" s="171"/>
      <c r="ZY102" s="171"/>
      <c r="ZZ102" s="171"/>
      <c r="AAA102" s="171"/>
      <c r="AAB102" s="171"/>
      <c r="AAC102" s="171"/>
      <c r="AAD102" s="171"/>
      <c r="AAE102" s="171"/>
      <c r="AAF102" s="171"/>
      <c r="AAG102" s="171"/>
      <c r="AAH102" s="171"/>
      <c r="AAI102" s="171"/>
      <c r="AAJ102" s="171"/>
      <c r="AAK102" s="171"/>
      <c r="AAL102" s="171"/>
      <c r="AAM102" s="171"/>
      <c r="AAN102" s="171"/>
      <c r="AAO102" s="171"/>
      <c r="AAP102" s="171"/>
      <c r="AAQ102" s="171"/>
      <c r="AAR102" s="171"/>
      <c r="AAS102" s="171"/>
      <c r="AAT102" s="171"/>
      <c r="AAU102" s="171"/>
      <c r="AAV102" s="171"/>
      <c r="AAW102" s="171"/>
      <c r="AAX102" s="171"/>
      <c r="AAY102" s="171"/>
      <c r="AAZ102" s="171"/>
      <c r="ABA102" s="171"/>
      <c r="ABB102" s="171"/>
      <c r="ABC102" s="171"/>
      <c r="ABD102" s="171"/>
      <c r="ABE102" s="171"/>
      <c r="ABF102" s="171"/>
      <c r="ABG102" s="171"/>
      <c r="ABH102" s="171"/>
      <c r="ABI102" s="171"/>
      <c r="ABJ102" s="171"/>
      <c r="ABK102" s="171"/>
      <c r="ABL102" s="171"/>
      <c r="ABM102" s="171"/>
      <c r="ABN102" s="171"/>
      <c r="ABO102" s="171"/>
      <c r="ABP102" s="171"/>
      <c r="ABQ102" s="171"/>
      <c r="ABR102" s="171"/>
      <c r="ABS102" s="171"/>
      <c r="ABT102" s="171"/>
      <c r="ABU102" s="171"/>
      <c r="ABV102" s="171"/>
      <c r="ABW102" s="171"/>
      <c r="ABX102" s="171"/>
      <c r="ABY102" s="171"/>
      <c r="ABZ102" s="171"/>
      <c r="ACA102" s="171"/>
      <c r="ACB102" s="171"/>
    </row>
    <row r="103" spans="1:756" s="172" customFormat="1" ht="15.75" customHeight="1" x14ac:dyDescent="0.2">
      <c r="A103" s="170">
        <v>61</v>
      </c>
      <c r="B103" s="187"/>
      <c r="C103" s="188"/>
      <c r="D103" s="169"/>
      <c r="E103" s="169"/>
      <c r="F103" s="150" t="str">
        <f t="shared" si="8"/>
        <v/>
      </c>
      <c r="G103" s="169"/>
      <c r="H103" s="169"/>
      <c r="I103" s="169"/>
      <c r="J103" s="169"/>
      <c r="K103" s="169"/>
      <c r="L103" s="169"/>
      <c r="M103" s="169"/>
      <c r="N103" s="169"/>
      <c r="O103" s="169"/>
      <c r="P103" s="169"/>
      <c r="Q103" s="150" t="str">
        <f t="shared" si="9"/>
        <v/>
      </c>
      <c r="R103" s="169"/>
      <c r="S103" s="182"/>
      <c r="T103" s="183" t="str">
        <f t="shared" si="22"/>
        <v/>
      </c>
      <c r="U103" s="169"/>
      <c r="V103" s="184"/>
      <c r="W103" s="185" t="str">
        <f t="shared" si="23"/>
        <v/>
      </c>
      <c r="X103" s="169"/>
      <c r="Y103" s="184"/>
      <c r="Z103" s="186" t="str">
        <f t="shared" si="24"/>
        <v/>
      </c>
      <c r="AA103" s="168"/>
      <c r="AB103" s="151" t="str">
        <f t="shared" si="13"/>
        <v/>
      </c>
      <c r="AC103" s="169"/>
      <c r="AD103" s="169"/>
      <c r="AE103" s="169"/>
      <c r="AF103" s="169"/>
      <c r="AG103" s="169"/>
      <c r="AH103" s="169"/>
      <c r="AI103" s="169"/>
      <c r="AJ103" s="169"/>
      <c r="AK103" s="169"/>
      <c r="AL103" s="169"/>
      <c r="AM103" s="169"/>
      <c r="AN103" s="169"/>
      <c r="AO103" s="169"/>
      <c r="AP103" s="169"/>
      <c r="AQ103" s="170" t="str">
        <f t="shared" si="14"/>
        <v/>
      </c>
      <c r="AR103" s="515" t="str">
        <f t="shared" si="15"/>
        <v/>
      </c>
      <c r="AS103" s="515"/>
      <c r="AT103" s="171"/>
      <c r="AU103" s="171"/>
      <c r="AV103" s="171"/>
      <c r="AW103" s="171"/>
      <c r="AX103" s="171"/>
      <c r="AY103" s="171"/>
      <c r="AZ103" s="171"/>
      <c r="BA103" s="171"/>
      <c r="BB103" s="171"/>
      <c r="BC103" s="171"/>
      <c r="BD103" s="171"/>
      <c r="BE103" s="171"/>
      <c r="BF103" s="210"/>
      <c r="BG103" s="218">
        <f t="shared" si="16"/>
        <v>0</v>
      </c>
      <c r="BH103" s="219">
        <f t="shared" si="17"/>
        <v>0</v>
      </c>
      <c r="BI103" s="220">
        <f t="shared" si="18"/>
        <v>0</v>
      </c>
      <c r="BJ103" s="221">
        <f t="shared" si="19"/>
        <v>0</v>
      </c>
      <c r="BK103" s="556"/>
      <c r="BL103" s="556"/>
      <c r="BM103" s="171"/>
      <c r="BN103" s="171"/>
      <c r="BO103" s="171"/>
      <c r="BP103" s="171"/>
      <c r="BQ103" s="171"/>
      <c r="BR103" s="171"/>
      <c r="BS103" s="171"/>
      <c r="BT103" s="171"/>
      <c r="BU103" s="171"/>
      <c r="BV103" s="171"/>
      <c r="BW103" s="171"/>
      <c r="BX103" s="171"/>
      <c r="BY103" s="171"/>
      <c r="BZ103" s="171"/>
      <c r="CA103" s="171"/>
      <c r="CB103" s="171"/>
      <c r="CC103" s="171"/>
      <c r="CD103" s="171"/>
      <c r="CE103" s="171"/>
      <c r="CF103" s="171"/>
      <c r="CG103" s="171"/>
      <c r="CH103" s="171"/>
      <c r="CI103" s="171"/>
      <c r="CJ103" s="171"/>
      <c r="CK103" s="171"/>
      <c r="CL103" s="171"/>
      <c r="CM103" s="171"/>
      <c r="CN103" s="171"/>
      <c r="CO103" s="171"/>
      <c r="CP103" s="171"/>
      <c r="CQ103" s="171"/>
      <c r="CR103" s="171"/>
      <c r="CS103" s="171"/>
      <c r="CT103" s="171"/>
      <c r="CU103" s="171"/>
      <c r="CV103" s="171"/>
      <c r="CW103" s="171"/>
      <c r="CX103" s="171"/>
      <c r="CY103" s="171"/>
      <c r="CZ103" s="171"/>
      <c r="DA103" s="171"/>
      <c r="DB103" s="171"/>
      <c r="DC103" s="171"/>
      <c r="DD103" s="171"/>
      <c r="DE103" s="171"/>
      <c r="DF103" s="171"/>
      <c r="DG103" s="171"/>
      <c r="DH103" s="171"/>
      <c r="DI103" s="171"/>
      <c r="DJ103" s="171"/>
      <c r="DK103" s="171"/>
      <c r="DL103" s="171"/>
      <c r="DM103" s="171"/>
      <c r="DN103" s="171"/>
      <c r="DO103" s="171"/>
      <c r="DP103" s="171"/>
      <c r="DQ103" s="171"/>
      <c r="DR103" s="171"/>
      <c r="DS103" s="171"/>
      <c r="DT103" s="171"/>
      <c r="DU103" s="171"/>
      <c r="DV103" s="171"/>
      <c r="DW103" s="171"/>
      <c r="DX103" s="171"/>
      <c r="DY103" s="171"/>
      <c r="DZ103" s="171"/>
      <c r="EA103" s="171"/>
      <c r="EB103" s="171"/>
      <c r="EC103" s="171"/>
      <c r="ED103" s="171"/>
      <c r="EE103" s="171"/>
      <c r="EF103" s="171"/>
      <c r="EG103" s="171"/>
      <c r="EH103" s="171"/>
      <c r="EI103" s="171"/>
      <c r="EJ103" s="171"/>
      <c r="EK103" s="171"/>
      <c r="EL103" s="171"/>
      <c r="EM103" s="171"/>
      <c r="EN103" s="171"/>
      <c r="EO103" s="171"/>
      <c r="EP103" s="171"/>
      <c r="EQ103" s="171"/>
      <c r="ER103" s="171"/>
      <c r="ES103" s="171"/>
      <c r="ET103" s="171"/>
      <c r="EU103" s="171"/>
      <c r="EV103" s="171"/>
      <c r="EW103" s="171"/>
      <c r="EX103" s="171"/>
      <c r="EY103" s="171"/>
      <c r="EZ103" s="171"/>
      <c r="FA103" s="171"/>
      <c r="FB103" s="171"/>
      <c r="FC103" s="171"/>
      <c r="FD103" s="171"/>
      <c r="FE103" s="171"/>
      <c r="FF103" s="171"/>
      <c r="FG103" s="171"/>
      <c r="FH103" s="171"/>
      <c r="FI103" s="171"/>
      <c r="FJ103" s="171"/>
      <c r="FK103" s="171"/>
      <c r="FL103" s="171"/>
      <c r="FM103" s="171"/>
      <c r="FN103" s="171"/>
      <c r="FO103" s="171"/>
      <c r="FP103" s="171"/>
      <c r="FQ103" s="171"/>
      <c r="FR103" s="171"/>
      <c r="FS103" s="171"/>
      <c r="FT103" s="171"/>
      <c r="FU103" s="171"/>
      <c r="FV103" s="171"/>
      <c r="FW103" s="171"/>
      <c r="FX103" s="171"/>
      <c r="FY103" s="171"/>
      <c r="FZ103" s="171"/>
      <c r="GA103" s="171"/>
      <c r="GB103" s="171"/>
      <c r="GC103" s="171"/>
      <c r="GD103" s="171"/>
      <c r="GE103" s="171"/>
      <c r="GF103" s="171"/>
      <c r="GG103" s="171"/>
      <c r="GH103" s="171"/>
      <c r="GI103" s="171"/>
      <c r="GJ103" s="171"/>
      <c r="GK103" s="171"/>
      <c r="GL103" s="171"/>
      <c r="GM103" s="171"/>
      <c r="GN103" s="171"/>
      <c r="GO103" s="171"/>
      <c r="GP103" s="171"/>
      <c r="GQ103" s="171"/>
      <c r="GR103" s="171"/>
      <c r="GS103" s="171"/>
      <c r="GT103" s="171"/>
      <c r="GU103" s="171"/>
      <c r="GV103" s="171"/>
      <c r="GW103" s="171"/>
      <c r="GX103" s="171"/>
      <c r="GY103" s="171"/>
      <c r="GZ103" s="171"/>
      <c r="HA103" s="171"/>
      <c r="HB103" s="171"/>
      <c r="HC103" s="171"/>
      <c r="HD103" s="171"/>
      <c r="HE103" s="171"/>
      <c r="HF103" s="171"/>
      <c r="HG103" s="171"/>
      <c r="HH103" s="171"/>
      <c r="HI103" s="171"/>
      <c r="HJ103" s="171"/>
      <c r="HK103" s="171"/>
      <c r="HL103" s="171"/>
      <c r="HM103" s="171"/>
      <c r="HN103" s="171"/>
      <c r="HO103" s="171"/>
      <c r="HP103" s="171"/>
      <c r="HQ103" s="171"/>
      <c r="HR103" s="171"/>
      <c r="HS103" s="171"/>
      <c r="HT103" s="171"/>
      <c r="HU103" s="171"/>
      <c r="HV103" s="171"/>
      <c r="HW103" s="171"/>
      <c r="HX103" s="171"/>
      <c r="HY103" s="171"/>
      <c r="HZ103" s="171"/>
      <c r="IA103" s="171"/>
      <c r="IB103" s="171"/>
      <c r="IC103" s="171"/>
      <c r="ID103" s="171"/>
      <c r="IE103" s="171"/>
      <c r="IF103" s="171"/>
      <c r="IG103" s="171"/>
      <c r="IH103" s="171"/>
      <c r="II103" s="171"/>
      <c r="IJ103" s="171"/>
      <c r="IK103" s="171"/>
      <c r="IL103" s="171"/>
      <c r="IM103" s="171"/>
      <c r="IN103" s="171"/>
      <c r="IO103" s="171"/>
      <c r="IP103" s="171"/>
      <c r="IQ103" s="171"/>
      <c r="IR103" s="171"/>
      <c r="IS103" s="171"/>
      <c r="IT103" s="171"/>
      <c r="IU103" s="171"/>
      <c r="IV103" s="171"/>
      <c r="IW103" s="171"/>
      <c r="IX103" s="171"/>
      <c r="IY103" s="171"/>
      <c r="IZ103" s="171"/>
      <c r="JA103" s="171"/>
      <c r="JB103" s="171"/>
      <c r="JC103" s="171"/>
      <c r="JD103" s="171"/>
      <c r="JE103" s="171"/>
      <c r="JF103" s="171"/>
      <c r="JG103" s="171"/>
      <c r="JH103" s="171"/>
      <c r="JI103" s="171"/>
      <c r="JJ103" s="171"/>
      <c r="JK103" s="171"/>
      <c r="JL103" s="171"/>
      <c r="JM103" s="171"/>
      <c r="JN103" s="171"/>
      <c r="JO103" s="171"/>
      <c r="JP103" s="171"/>
      <c r="JQ103" s="171"/>
      <c r="JR103" s="171"/>
      <c r="JS103" s="171"/>
      <c r="JT103" s="171"/>
      <c r="JU103" s="171"/>
      <c r="JV103" s="171"/>
      <c r="JW103" s="171"/>
      <c r="JX103" s="171"/>
      <c r="JY103" s="171"/>
      <c r="JZ103" s="171"/>
      <c r="KA103" s="171"/>
      <c r="KB103" s="171"/>
      <c r="KC103" s="171"/>
      <c r="KD103" s="171"/>
      <c r="KE103" s="171"/>
      <c r="KF103" s="171"/>
      <c r="KG103" s="171"/>
      <c r="KH103" s="171"/>
      <c r="KI103" s="171"/>
      <c r="KJ103" s="171"/>
      <c r="KK103" s="171"/>
      <c r="KL103" s="171"/>
      <c r="KM103" s="171"/>
      <c r="KN103" s="171"/>
      <c r="KO103" s="171"/>
      <c r="KP103" s="171"/>
      <c r="KQ103" s="171"/>
      <c r="KR103" s="171"/>
      <c r="KS103" s="171"/>
      <c r="KT103" s="171"/>
      <c r="KU103" s="171"/>
      <c r="KV103" s="171"/>
      <c r="KW103" s="171"/>
      <c r="KX103" s="171"/>
      <c r="KY103" s="171"/>
      <c r="KZ103" s="171"/>
      <c r="LA103" s="171"/>
      <c r="LB103" s="171"/>
      <c r="LC103" s="171"/>
      <c r="LD103" s="171"/>
      <c r="LE103" s="171"/>
      <c r="LF103" s="171"/>
      <c r="LG103" s="171"/>
      <c r="LH103" s="171"/>
      <c r="LI103" s="171"/>
      <c r="LJ103" s="171"/>
      <c r="LK103" s="171"/>
      <c r="LL103" s="171"/>
      <c r="LM103" s="171"/>
      <c r="LN103" s="171"/>
      <c r="LO103" s="171"/>
      <c r="LP103" s="171"/>
      <c r="LQ103" s="171"/>
      <c r="LR103" s="171"/>
      <c r="LS103" s="171"/>
      <c r="LT103" s="171"/>
      <c r="LU103" s="171"/>
      <c r="LV103" s="171"/>
      <c r="LW103" s="171"/>
      <c r="LX103" s="171"/>
      <c r="LY103" s="171"/>
      <c r="LZ103" s="171"/>
      <c r="MA103" s="171"/>
      <c r="MB103" s="171"/>
      <c r="MC103" s="171"/>
      <c r="MD103" s="171"/>
      <c r="ME103" s="171"/>
      <c r="MF103" s="171"/>
      <c r="MG103" s="171"/>
      <c r="MH103" s="171"/>
      <c r="MI103" s="171"/>
      <c r="MJ103" s="171"/>
      <c r="MK103" s="171"/>
      <c r="ML103" s="171"/>
      <c r="MM103" s="171"/>
      <c r="MN103" s="171"/>
      <c r="MO103" s="171"/>
      <c r="MP103" s="171"/>
      <c r="MQ103" s="171"/>
      <c r="MR103" s="171"/>
      <c r="MS103" s="171"/>
      <c r="MT103" s="171"/>
      <c r="MU103" s="171"/>
      <c r="MV103" s="171"/>
      <c r="MW103" s="171"/>
      <c r="MX103" s="171"/>
      <c r="MY103" s="171"/>
      <c r="MZ103" s="171"/>
      <c r="NA103" s="171"/>
      <c r="NB103" s="171"/>
      <c r="NC103" s="171"/>
      <c r="ND103" s="171"/>
      <c r="NE103" s="171"/>
      <c r="NF103" s="171"/>
      <c r="NG103" s="171"/>
      <c r="NH103" s="171"/>
      <c r="NI103" s="171"/>
      <c r="NJ103" s="171"/>
      <c r="NK103" s="171"/>
      <c r="NL103" s="171"/>
      <c r="NM103" s="171"/>
      <c r="NN103" s="171"/>
      <c r="NO103" s="171"/>
      <c r="NP103" s="171"/>
      <c r="NQ103" s="171"/>
      <c r="NR103" s="171"/>
      <c r="NS103" s="171"/>
      <c r="NT103" s="171"/>
      <c r="NU103" s="171"/>
      <c r="NV103" s="171"/>
      <c r="NW103" s="171"/>
      <c r="NX103" s="171"/>
      <c r="NY103" s="171"/>
      <c r="NZ103" s="171"/>
      <c r="OA103" s="171"/>
      <c r="OB103" s="171"/>
      <c r="OC103" s="171"/>
      <c r="OD103" s="171"/>
      <c r="OE103" s="171"/>
      <c r="OF103" s="171"/>
      <c r="OG103" s="171"/>
      <c r="OH103" s="171"/>
      <c r="OI103" s="171"/>
      <c r="OJ103" s="171"/>
      <c r="OK103" s="171"/>
      <c r="OL103" s="171"/>
      <c r="OM103" s="171"/>
      <c r="ON103" s="171"/>
      <c r="OO103" s="171"/>
      <c r="OP103" s="171"/>
      <c r="OQ103" s="171"/>
      <c r="OR103" s="171"/>
      <c r="OS103" s="171"/>
      <c r="OT103" s="171"/>
      <c r="OU103" s="171"/>
      <c r="OV103" s="171"/>
      <c r="OW103" s="171"/>
      <c r="OX103" s="171"/>
      <c r="OY103" s="171"/>
      <c r="OZ103" s="171"/>
      <c r="PA103" s="171"/>
      <c r="PB103" s="171"/>
      <c r="PC103" s="171"/>
      <c r="PD103" s="171"/>
      <c r="PE103" s="171"/>
      <c r="PF103" s="171"/>
      <c r="PG103" s="171"/>
      <c r="PH103" s="171"/>
      <c r="PI103" s="171"/>
      <c r="PJ103" s="171"/>
      <c r="PK103" s="171"/>
      <c r="PL103" s="171"/>
      <c r="PM103" s="171"/>
      <c r="PN103" s="171"/>
      <c r="PO103" s="171"/>
      <c r="PP103" s="171"/>
      <c r="PQ103" s="171"/>
      <c r="PR103" s="171"/>
      <c r="PS103" s="171"/>
      <c r="PT103" s="171"/>
      <c r="PU103" s="171"/>
      <c r="PV103" s="171"/>
      <c r="PW103" s="171"/>
      <c r="PX103" s="171"/>
      <c r="PY103" s="171"/>
      <c r="PZ103" s="171"/>
      <c r="QA103" s="171"/>
      <c r="QB103" s="171"/>
      <c r="QC103" s="171"/>
      <c r="QD103" s="171"/>
      <c r="QE103" s="171"/>
      <c r="QF103" s="171"/>
      <c r="QG103" s="171"/>
      <c r="QH103" s="171"/>
      <c r="QI103" s="171"/>
      <c r="QJ103" s="171"/>
      <c r="QK103" s="171"/>
      <c r="QL103" s="171"/>
      <c r="QM103" s="171"/>
      <c r="QN103" s="171"/>
      <c r="QO103" s="171"/>
      <c r="QP103" s="171"/>
      <c r="QQ103" s="171"/>
      <c r="QR103" s="171"/>
      <c r="QS103" s="171"/>
      <c r="QT103" s="171"/>
      <c r="QU103" s="171"/>
      <c r="QV103" s="171"/>
      <c r="QW103" s="171"/>
      <c r="QX103" s="171"/>
      <c r="QY103" s="171"/>
      <c r="QZ103" s="171"/>
      <c r="RA103" s="171"/>
      <c r="RB103" s="171"/>
      <c r="RC103" s="171"/>
      <c r="RD103" s="171"/>
      <c r="RE103" s="171"/>
      <c r="RF103" s="171"/>
      <c r="RG103" s="171"/>
      <c r="RH103" s="171"/>
      <c r="RI103" s="171"/>
      <c r="RJ103" s="171"/>
      <c r="RK103" s="171"/>
      <c r="RL103" s="171"/>
      <c r="RM103" s="171"/>
      <c r="RN103" s="171"/>
      <c r="RO103" s="171"/>
      <c r="RP103" s="171"/>
      <c r="RQ103" s="171"/>
      <c r="RR103" s="171"/>
      <c r="RS103" s="171"/>
      <c r="RT103" s="171"/>
      <c r="RU103" s="171"/>
      <c r="RV103" s="171"/>
      <c r="RW103" s="171"/>
      <c r="RX103" s="171"/>
      <c r="RY103" s="171"/>
      <c r="RZ103" s="171"/>
      <c r="SA103" s="171"/>
      <c r="SB103" s="171"/>
      <c r="SC103" s="171"/>
      <c r="SD103" s="171"/>
      <c r="SE103" s="171"/>
      <c r="SF103" s="171"/>
      <c r="SG103" s="171"/>
      <c r="SH103" s="171"/>
      <c r="SI103" s="171"/>
      <c r="SJ103" s="171"/>
      <c r="SK103" s="171"/>
      <c r="SL103" s="171"/>
      <c r="SM103" s="171"/>
      <c r="SN103" s="171"/>
      <c r="SO103" s="171"/>
      <c r="SP103" s="171"/>
      <c r="SQ103" s="171"/>
      <c r="SR103" s="171"/>
      <c r="SS103" s="171"/>
      <c r="ST103" s="171"/>
      <c r="SU103" s="171"/>
      <c r="SV103" s="171"/>
      <c r="SW103" s="171"/>
      <c r="SX103" s="171"/>
      <c r="SY103" s="171"/>
      <c r="SZ103" s="171"/>
      <c r="TA103" s="171"/>
      <c r="TB103" s="171"/>
      <c r="TC103" s="171"/>
      <c r="TD103" s="171"/>
      <c r="TE103" s="171"/>
      <c r="TF103" s="171"/>
      <c r="TG103" s="171"/>
      <c r="TH103" s="171"/>
      <c r="TI103" s="171"/>
      <c r="TJ103" s="171"/>
      <c r="TK103" s="171"/>
      <c r="TL103" s="171"/>
      <c r="TM103" s="171"/>
      <c r="TN103" s="171"/>
      <c r="TO103" s="171"/>
      <c r="TP103" s="171"/>
      <c r="TQ103" s="171"/>
      <c r="TR103" s="171"/>
      <c r="TS103" s="171"/>
      <c r="TT103" s="171"/>
      <c r="TU103" s="171"/>
      <c r="TV103" s="171"/>
      <c r="TW103" s="171"/>
      <c r="TX103" s="171"/>
      <c r="TY103" s="171"/>
      <c r="TZ103" s="171"/>
      <c r="UA103" s="171"/>
      <c r="UB103" s="171"/>
      <c r="UC103" s="171"/>
      <c r="UD103" s="171"/>
      <c r="UE103" s="171"/>
      <c r="UF103" s="171"/>
      <c r="UG103" s="171"/>
      <c r="UH103" s="171"/>
      <c r="UI103" s="171"/>
      <c r="UJ103" s="171"/>
      <c r="UK103" s="171"/>
      <c r="UL103" s="171"/>
      <c r="UM103" s="171"/>
      <c r="UN103" s="171"/>
      <c r="UO103" s="171"/>
      <c r="UP103" s="171"/>
      <c r="UQ103" s="171"/>
      <c r="UR103" s="171"/>
      <c r="US103" s="171"/>
      <c r="UT103" s="171"/>
      <c r="UU103" s="171"/>
      <c r="UV103" s="171"/>
      <c r="UW103" s="171"/>
      <c r="UX103" s="171"/>
      <c r="UY103" s="171"/>
      <c r="UZ103" s="171"/>
      <c r="VA103" s="171"/>
      <c r="VB103" s="171"/>
      <c r="VC103" s="171"/>
      <c r="VD103" s="171"/>
      <c r="VE103" s="171"/>
      <c r="VF103" s="171"/>
      <c r="VG103" s="171"/>
      <c r="VH103" s="171"/>
      <c r="VI103" s="171"/>
      <c r="VJ103" s="171"/>
      <c r="VK103" s="171"/>
      <c r="VL103" s="171"/>
      <c r="VM103" s="171"/>
      <c r="VN103" s="171"/>
      <c r="VO103" s="171"/>
      <c r="VP103" s="171"/>
      <c r="VQ103" s="171"/>
      <c r="VR103" s="171"/>
      <c r="VS103" s="171"/>
      <c r="VT103" s="171"/>
      <c r="VU103" s="171"/>
      <c r="VV103" s="171"/>
      <c r="VW103" s="171"/>
      <c r="VX103" s="171"/>
      <c r="VY103" s="171"/>
      <c r="VZ103" s="171"/>
      <c r="WA103" s="171"/>
      <c r="WB103" s="171"/>
      <c r="WC103" s="171"/>
      <c r="WD103" s="171"/>
      <c r="WE103" s="171"/>
      <c r="WF103" s="171"/>
      <c r="WG103" s="171"/>
      <c r="WH103" s="171"/>
      <c r="WI103" s="171"/>
      <c r="WJ103" s="171"/>
      <c r="WK103" s="171"/>
      <c r="WL103" s="171"/>
      <c r="WM103" s="171"/>
      <c r="WN103" s="171"/>
      <c r="WO103" s="171"/>
      <c r="WP103" s="171"/>
      <c r="WQ103" s="171"/>
      <c r="WR103" s="171"/>
      <c r="WS103" s="171"/>
      <c r="WT103" s="171"/>
      <c r="WU103" s="171"/>
      <c r="WV103" s="171"/>
      <c r="WW103" s="171"/>
      <c r="WX103" s="171"/>
      <c r="WY103" s="171"/>
      <c r="WZ103" s="171"/>
      <c r="XA103" s="171"/>
      <c r="XB103" s="171"/>
      <c r="XC103" s="171"/>
      <c r="XD103" s="171"/>
      <c r="XE103" s="171"/>
      <c r="XF103" s="171"/>
      <c r="XG103" s="171"/>
      <c r="XH103" s="171"/>
      <c r="XI103" s="171"/>
      <c r="XJ103" s="171"/>
      <c r="XK103" s="171"/>
      <c r="XL103" s="171"/>
      <c r="XM103" s="171"/>
      <c r="XN103" s="171"/>
      <c r="XO103" s="171"/>
      <c r="XP103" s="171"/>
      <c r="XQ103" s="171"/>
      <c r="XR103" s="171"/>
      <c r="XS103" s="171"/>
      <c r="XT103" s="171"/>
      <c r="XU103" s="171"/>
      <c r="XV103" s="171"/>
      <c r="XW103" s="171"/>
      <c r="XX103" s="171"/>
      <c r="XY103" s="171"/>
      <c r="XZ103" s="171"/>
      <c r="YA103" s="171"/>
      <c r="YB103" s="171"/>
      <c r="YC103" s="171"/>
      <c r="YD103" s="171"/>
      <c r="YE103" s="171"/>
      <c r="YF103" s="171"/>
      <c r="YG103" s="171"/>
      <c r="YH103" s="171"/>
      <c r="YI103" s="171"/>
      <c r="YJ103" s="171"/>
      <c r="YK103" s="171"/>
      <c r="YL103" s="171"/>
      <c r="YM103" s="171"/>
      <c r="YN103" s="171"/>
      <c r="YO103" s="171"/>
      <c r="YP103" s="171"/>
      <c r="YQ103" s="171"/>
      <c r="YR103" s="171"/>
      <c r="YS103" s="171"/>
      <c r="YT103" s="171"/>
      <c r="YU103" s="171"/>
      <c r="YV103" s="171"/>
      <c r="YW103" s="171"/>
      <c r="YX103" s="171"/>
      <c r="YY103" s="171"/>
      <c r="YZ103" s="171"/>
      <c r="ZA103" s="171"/>
      <c r="ZB103" s="171"/>
      <c r="ZC103" s="171"/>
      <c r="ZD103" s="171"/>
      <c r="ZE103" s="171"/>
      <c r="ZF103" s="171"/>
      <c r="ZG103" s="171"/>
      <c r="ZH103" s="171"/>
      <c r="ZI103" s="171"/>
      <c r="ZJ103" s="171"/>
      <c r="ZK103" s="171"/>
      <c r="ZL103" s="171"/>
      <c r="ZM103" s="171"/>
      <c r="ZN103" s="171"/>
      <c r="ZO103" s="171"/>
      <c r="ZP103" s="171"/>
      <c r="ZQ103" s="171"/>
      <c r="ZR103" s="171"/>
      <c r="ZS103" s="171"/>
      <c r="ZT103" s="171"/>
      <c r="ZU103" s="171"/>
      <c r="ZV103" s="171"/>
      <c r="ZW103" s="171"/>
      <c r="ZX103" s="171"/>
      <c r="ZY103" s="171"/>
      <c r="ZZ103" s="171"/>
      <c r="AAA103" s="171"/>
      <c r="AAB103" s="171"/>
      <c r="AAC103" s="171"/>
      <c r="AAD103" s="171"/>
      <c r="AAE103" s="171"/>
      <c r="AAF103" s="171"/>
      <c r="AAG103" s="171"/>
      <c r="AAH103" s="171"/>
      <c r="AAI103" s="171"/>
      <c r="AAJ103" s="171"/>
      <c r="AAK103" s="171"/>
      <c r="AAL103" s="171"/>
      <c r="AAM103" s="171"/>
      <c r="AAN103" s="171"/>
      <c r="AAO103" s="171"/>
      <c r="AAP103" s="171"/>
      <c r="AAQ103" s="171"/>
      <c r="AAR103" s="171"/>
      <c r="AAS103" s="171"/>
      <c r="AAT103" s="171"/>
      <c r="AAU103" s="171"/>
      <c r="AAV103" s="171"/>
      <c r="AAW103" s="171"/>
      <c r="AAX103" s="171"/>
      <c r="AAY103" s="171"/>
      <c r="AAZ103" s="171"/>
      <c r="ABA103" s="171"/>
      <c r="ABB103" s="171"/>
      <c r="ABC103" s="171"/>
      <c r="ABD103" s="171"/>
      <c r="ABE103" s="171"/>
      <c r="ABF103" s="171"/>
      <c r="ABG103" s="171"/>
      <c r="ABH103" s="171"/>
      <c r="ABI103" s="171"/>
      <c r="ABJ103" s="171"/>
      <c r="ABK103" s="171"/>
      <c r="ABL103" s="171"/>
      <c r="ABM103" s="171"/>
      <c r="ABN103" s="171"/>
      <c r="ABO103" s="171"/>
      <c r="ABP103" s="171"/>
      <c r="ABQ103" s="171"/>
      <c r="ABR103" s="171"/>
      <c r="ABS103" s="171"/>
      <c r="ABT103" s="171"/>
      <c r="ABU103" s="171"/>
      <c r="ABV103" s="171"/>
      <c r="ABW103" s="171"/>
      <c r="ABX103" s="171"/>
      <c r="ABY103" s="171"/>
      <c r="ABZ103" s="171"/>
      <c r="ACA103" s="171"/>
      <c r="ACB103" s="171"/>
    </row>
    <row r="104" spans="1:756" s="172" customFormat="1" ht="15.75" customHeight="1" x14ac:dyDescent="0.2">
      <c r="A104" s="170">
        <v>62</v>
      </c>
      <c r="B104" s="187"/>
      <c r="C104" s="188"/>
      <c r="D104" s="169"/>
      <c r="E104" s="169"/>
      <c r="F104" s="150" t="str">
        <f t="shared" si="8"/>
        <v/>
      </c>
      <c r="G104" s="169"/>
      <c r="H104" s="169"/>
      <c r="I104" s="169"/>
      <c r="J104" s="169"/>
      <c r="K104" s="169"/>
      <c r="L104" s="169"/>
      <c r="M104" s="169"/>
      <c r="N104" s="169"/>
      <c r="O104" s="169"/>
      <c r="P104" s="169"/>
      <c r="Q104" s="150" t="str">
        <f t="shared" si="9"/>
        <v/>
      </c>
      <c r="R104" s="169"/>
      <c r="S104" s="182"/>
      <c r="T104" s="183" t="str">
        <f t="shared" si="22"/>
        <v/>
      </c>
      <c r="U104" s="169"/>
      <c r="V104" s="184"/>
      <c r="W104" s="185" t="str">
        <f t="shared" si="23"/>
        <v/>
      </c>
      <c r="X104" s="169"/>
      <c r="Y104" s="184"/>
      <c r="Z104" s="186" t="str">
        <f t="shared" si="24"/>
        <v/>
      </c>
      <c r="AA104" s="168"/>
      <c r="AB104" s="151" t="str">
        <f t="shared" si="13"/>
        <v/>
      </c>
      <c r="AC104" s="169"/>
      <c r="AD104" s="169"/>
      <c r="AE104" s="169"/>
      <c r="AF104" s="169"/>
      <c r="AG104" s="169"/>
      <c r="AH104" s="169"/>
      <c r="AI104" s="169"/>
      <c r="AJ104" s="169"/>
      <c r="AK104" s="169"/>
      <c r="AL104" s="169"/>
      <c r="AM104" s="169"/>
      <c r="AN104" s="169"/>
      <c r="AO104" s="169"/>
      <c r="AP104" s="169"/>
      <c r="AQ104" s="170" t="str">
        <f t="shared" si="14"/>
        <v/>
      </c>
      <c r="AR104" s="515" t="str">
        <f t="shared" si="15"/>
        <v/>
      </c>
      <c r="AS104" s="515"/>
      <c r="AT104" s="171"/>
      <c r="AU104" s="171"/>
      <c r="AV104" s="171"/>
      <c r="AW104" s="171"/>
      <c r="AX104" s="171"/>
      <c r="AY104" s="171"/>
      <c r="AZ104" s="171"/>
      <c r="BA104" s="171"/>
      <c r="BB104" s="171"/>
      <c r="BC104" s="171"/>
      <c r="BD104" s="171"/>
      <c r="BE104" s="171"/>
      <c r="BF104" s="210"/>
      <c r="BG104" s="218">
        <f t="shared" si="16"/>
        <v>0</v>
      </c>
      <c r="BH104" s="219">
        <f t="shared" si="17"/>
        <v>0</v>
      </c>
      <c r="BI104" s="220">
        <f t="shared" si="18"/>
        <v>0</v>
      </c>
      <c r="BJ104" s="221">
        <f t="shared" si="19"/>
        <v>0</v>
      </c>
      <c r="BK104" s="556"/>
      <c r="BL104" s="556"/>
      <c r="BM104" s="171"/>
      <c r="BN104" s="171"/>
      <c r="BO104" s="171"/>
      <c r="BP104" s="171"/>
      <c r="BQ104" s="171"/>
      <c r="BR104" s="171"/>
      <c r="BS104" s="171"/>
      <c r="BT104" s="171"/>
      <c r="BU104" s="171"/>
      <c r="BV104" s="171"/>
      <c r="BW104" s="171"/>
      <c r="BX104" s="171"/>
      <c r="BY104" s="171"/>
      <c r="BZ104" s="171"/>
      <c r="CA104" s="171"/>
      <c r="CB104" s="171"/>
      <c r="CC104" s="171"/>
      <c r="CD104" s="171"/>
      <c r="CE104" s="171"/>
      <c r="CF104" s="171"/>
      <c r="CG104" s="171"/>
      <c r="CH104" s="171"/>
      <c r="CI104" s="171"/>
      <c r="CJ104" s="171"/>
      <c r="CK104" s="171"/>
      <c r="CL104" s="171"/>
      <c r="CM104" s="171"/>
      <c r="CN104" s="171"/>
      <c r="CO104" s="171"/>
      <c r="CP104" s="171"/>
      <c r="CQ104" s="171"/>
      <c r="CR104" s="171"/>
      <c r="CS104" s="171"/>
      <c r="CT104" s="171"/>
      <c r="CU104" s="171"/>
      <c r="CV104" s="171"/>
      <c r="CW104" s="171"/>
      <c r="CX104" s="171"/>
      <c r="CY104" s="171"/>
      <c r="CZ104" s="171"/>
      <c r="DA104" s="171"/>
      <c r="DB104" s="171"/>
      <c r="DC104" s="171"/>
      <c r="DD104" s="171"/>
      <c r="DE104" s="171"/>
      <c r="DF104" s="171"/>
      <c r="DG104" s="171"/>
      <c r="DH104" s="171"/>
      <c r="DI104" s="171"/>
      <c r="DJ104" s="171"/>
      <c r="DK104" s="171"/>
      <c r="DL104" s="171"/>
      <c r="DM104" s="171"/>
      <c r="DN104" s="171"/>
      <c r="DO104" s="171"/>
      <c r="DP104" s="171"/>
      <c r="DQ104" s="171"/>
      <c r="DR104" s="171"/>
      <c r="DS104" s="171"/>
      <c r="DT104" s="171"/>
      <c r="DU104" s="171"/>
      <c r="DV104" s="171"/>
      <c r="DW104" s="171"/>
      <c r="DX104" s="171"/>
      <c r="DY104" s="171"/>
      <c r="DZ104" s="171"/>
      <c r="EA104" s="171"/>
      <c r="EB104" s="171"/>
      <c r="EC104" s="171"/>
      <c r="ED104" s="171"/>
      <c r="EE104" s="171"/>
      <c r="EF104" s="171"/>
      <c r="EG104" s="171"/>
      <c r="EH104" s="171"/>
      <c r="EI104" s="171"/>
      <c r="EJ104" s="171"/>
      <c r="EK104" s="171"/>
      <c r="EL104" s="171"/>
      <c r="EM104" s="171"/>
      <c r="EN104" s="171"/>
      <c r="EO104" s="171"/>
      <c r="EP104" s="171"/>
      <c r="EQ104" s="171"/>
      <c r="ER104" s="171"/>
      <c r="ES104" s="171"/>
      <c r="ET104" s="171"/>
      <c r="EU104" s="171"/>
      <c r="EV104" s="171"/>
      <c r="EW104" s="171"/>
      <c r="EX104" s="171"/>
      <c r="EY104" s="171"/>
      <c r="EZ104" s="171"/>
      <c r="FA104" s="171"/>
      <c r="FB104" s="171"/>
      <c r="FC104" s="171"/>
      <c r="FD104" s="171"/>
      <c r="FE104" s="171"/>
      <c r="FF104" s="171"/>
      <c r="FG104" s="171"/>
      <c r="FH104" s="171"/>
      <c r="FI104" s="171"/>
      <c r="FJ104" s="171"/>
      <c r="FK104" s="171"/>
      <c r="FL104" s="171"/>
      <c r="FM104" s="171"/>
      <c r="FN104" s="171"/>
      <c r="FO104" s="171"/>
      <c r="FP104" s="171"/>
      <c r="FQ104" s="171"/>
      <c r="FR104" s="171"/>
      <c r="FS104" s="171"/>
      <c r="FT104" s="171"/>
      <c r="FU104" s="171"/>
      <c r="FV104" s="171"/>
      <c r="FW104" s="171"/>
      <c r="FX104" s="171"/>
      <c r="FY104" s="171"/>
      <c r="FZ104" s="171"/>
      <c r="GA104" s="171"/>
      <c r="GB104" s="171"/>
      <c r="GC104" s="171"/>
      <c r="GD104" s="171"/>
      <c r="GE104" s="171"/>
      <c r="GF104" s="171"/>
      <c r="GG104" s="171"/>
      <c r="GH104" s="171"/>
      <c r="GI104" s="171"/>
      <c r="GJ104" s="171"/>
      <c r="GK104" s="171"/>
      <c r="GL104" s="171"/>
      <c r="GM104" s="171"/>
      <c r="GN104" s="171"/>
      <c r="GO104" s="171"/>
      <c r="GP104" s="171"/>
      <c r="GQ104" s="171"/>
      <c r="GR104" s="171"/>
      <c r="GS104" s="171"/>
      <c r="GT104" s="171"/>
      <c r="GU104" s="171"/>
      <c r="GV104" s="171"/>
      <c r="GW104" s="171"/>
      <c r="GX104" s="171"/>
      <c r="GY104" s="171"/>
      <c r="GZ104" s="171"/>
      <c r="HA104" s="171"/>
      <c r="HB104" s="171"/>
      <c r="HC104" s="171"/>
      <c r="HD104" s="171"/>
      <c r="HE104" s="171"/>
      <c r="HF104" s="171"/>
      <c r="HG104" s="171"/>
      <c r="HH104" s="171"/>
      <c r="HI104" s="171"/>
      <c r="HJ104" s="171"/>
      <c r="HK104" s="171"/>
      <c r="HL104" s="171"/>
      <c r="HM104" s="171"/>
      <c r="HN104" s="171"/>
      <c r="HO104" s="171"/>
      <c r="HP104" s="171"/>
      <c r="HQ104" s="171"/>
      <c r="HR104" s="171"/>
      <c r="HS104" s="171"/>
      <c r="HT104" s="171"/>
      <c r="HU104" s="171"/>
      <c r="HV104" s="171"/>
      <c r="HW104" s="171"/>
      <c r="HX104" s="171"/>
      <c r="HY104" s="171"/>
      <c r="HZ104" s="171"/>
      <c r="IA104" s="171"/>
      <c r="IB104" s="171"/>
      <c r="IC104" s="171"/>
      <c r="ID104" s="171"/>
      <c r="IE104" s="171"/>
      <c r="IF104" s="171"/>
      <c r="IG104" s="171"/>
      <c r="IH104" s="171"/>
      <c r="II104" s="171"/>
      <c r="IJ104" s="171"/>
      <c r="IK104" s="171"/>
      <c r="IL104" s="171"/>
      <c r="IM104" s="171"/>
      <c r="IN104" s="171"/>
      <c r="IO104" s="171"/>
      <c r="IP104" s="171"/>
      <c r="IQ104" s="171"/>
      <c r="IR104" s="171"/>
      <c r="IS104" s="171"/>
      <c r="IT104" s="171"/>
      <c r="IU104" s="171"/>
      <c r="IV104" s="171"/>
      <c r="IW104" s="171"/>
      <c r="IX104" s="171"/>
      <c r="IY104" s="171"/>
      <c r="IZ104" s="171"/>
      <c r="JA104" s="171"/>
      <c r="JB104" s="171"/>
      <c r="JC104" s="171"/>
      <c r="JD104" s="171"/>
      <c r="JE104" s="171"/>
      <c r="JF104" s="171"/>
      <c r="JG104" s="171"/>
      <c r="JH104" s="171"/>
      <c r="JI104" s="171"/>
      <c r="JJ104" s="171"/>
      <c r="JK104" s="171"/>
      <c r="JL104" s="171"/>
      <c r="JM104" s="171"/>
      <c r="JN104" s="171"/>
      <c r="JO104" s="171"/>
      <c r="JP104" s="171"/>
      <c r="JQ104" s="171"/>
      <c r="JR104" s="171"/>
      <c r="JS104" s="171"/>
      <c r="JT104" s="171"/>
      <c r="JU104" s="171"/>
      <c r="JV104" s="171"/>
      <c r="JW104" s="171"/>
      <c r="JX104" s="171"/>
      <c r="JY104" s="171"/>
      <c r="JZ104" s="171"/>
      <c r="KA104" s="171"/>
      <c r="KB104" s="171"/>
      <c r="KC104" s="171"/>
      <c r="KD104" s="171"/>
      <c r="KE104" s="171"/>
      <c r="KF104" s="171"/>
      <c r="KG104" s="171"/>
      <c r="KH104" s="171"/>
      <c r="KI104" s="171"/>
      <c r="KJ104" s="171"/>
      <c r="KK104" s="171"/>
      <c r="KL104" s="171"/>
      <c r="KM104" s="171"/>
      <c r="KN104" s="171"/>
      <c r="KO104" s="171"/>
      <c r="KP104" s="171"/>
      <c r="KQ104" s="171"/>
      <c r="KR104" s="171"/>
      <c r="KS104" s="171"/>
      <c r="KT104" s="171"/>
      <c r="KU104" s="171"/>
      <c r="KV104" s="171"/>
      <c r="KW104" s="171"/>
      <c r="KX104" s="171"/>
      <c r="KY104" s="171"/>
      <c r="KZ104" s="171"/>
      <c r="LA104" s="171"/>
      <c r="LB104" s="171"/>
      <c r="LC104" s="171"/>
      <c r="LD104" s="171"/>
      <c r="LE104" s="171"/>
      <c r="LF104" s="171"/>
      <c r="LG104" s="171"/>
      <c r="LH104" s="171"/>
      <c r="LI104" s="171"/>
      <c r="LJ104" s="171"/>
      <c r="LK104" s="171"/>
      <c r="LL104" s="171"/>
      <c r="LM104" s="171"/>
      <c r="LN104" s="171"/>
      <c r="LO104" s="171"/>
      <c r="LP104" s="171"/>
      <c r="LQ104" s="171"/>
      <c r="LR104" s="171"/>
      <c r="LS104" s="171"/>
      <c r="LT104" s="171"/>
      <c r="LU104" s="171"/>
      <c r="LV104" s="171"/>
      <c r="LW104" s="171"/>
      <c r="LX104" s="171"/>
      <c r="LY104" s="171"/>
      <c r="LZ104" s="171"/>
      <c r="MA104" s="171"/>
      <c r="MB104" s="171"/>
      <c r="MC104" s="171"/>
      <c r="MD104" s="171"/>
      <c r="ME104" s="171"/>
      <c r="MF104" s="171"/>
      <c r="MG104" s="171"/>
      <c r="MH104" s="171"/>
      <c r="MI104" s="171"/>
      <c r="MJ104" s="171"/>
      <c r="MK104" s="171"/>
      <c r="ML104" s="171"/>
      <c r="MM104" s="171"/>
      <c r="MN104" s="171"/>
      <c r="MO104" s="171"/>
      <c r="MP104" s="171"/>
      <c r="MQ104" s="171"/>
      <c r="MR104" s="171"/>
      <c r="MS104" s="171"/>
      <c r="MT104" s="171"/>
      <c r="MU104" s="171"/>
      <c r="MV104" s="171"/>
      <c r="MW104" s="171"/>
      <c r="MX104" s="171"/>
      <c r="MY104" s="171"/>
      <c r="MZ104" s="171"/>
      <c r="NA104" s="171"/>
      <c r="NB104" s="171"/>
      <c r="NC104" s="171"/>
      <c r="ND104" s="171"/>
      <c r="NE104" s="171"/>
      <c r="NF104" s="171"/>
      <c r="NG104" s="171"/>
      <c r="NH104" s="171"/>
      <c r="NI104" s="171"/>
      <c r="NJ104" s="171"/>
      <c r="NK104" s="171"/>
      <c r="NL104" s="171"/>
      <c r="NM104" s="171"/>
      <c r="NN104" s="171"/>
      <c r="NO104" s="171"/>
      <c r="NP104" s="171"/>
      <c r="NQ104" s="171"/>
      <c r="NR104" s="171"/>
      <c r="NS104" s="171"/>
      <c r="NT104" s="171"/>
      <c r="NU104" s="171"/>
      <c r="NV104" s="171"/>
      <c r="NW104" s="171"/>
      <c r="NX104" s="171"/>
      <c r="NY104" s="171"/>
      <c r="NZ104" s="171"/>
      <c r="OA104" s="171"/>
      <c r="OB104" s="171"/>
      <c r="OC104" s="171"/>
      <c r="OD104" s="171"/>
      <c r="OE104" s="171"/>
      <c r="OF104" s="171"/>
      <c r="OG104" s="171"/>
      <c r="OH104" s="171"/>
      <c r="OI104" s="171"/>
      <c r="OJ104" s="171"/>
      <c r="OK104" s="171"/>
      <c r="OL104" s="171"/>
      <c r="OM104" s="171"/>
      <c r="ON104" s="171"/>
      <c r="OO104" s="171"/>
      <c r="OP104" s="171"/>
      <c r="OQ104" s="171"/>
      <c r="OR104" s="171"/>
      <c r="OS104" s="171"/>
      <c r="OT104" s="171"/>
      <c r="OU104" s="171"/>
      <c r="OV104" s="171"/>
      <c r="OW104" s="171"/>
      <c r="OX104" s="171"/>
      <c r="OY104" s="171"/>
      <c r="OZ104" s="171"/>
      <c r="PA104" s="171"/>
      <c r="PB104" s="171"/>
      <c r="PC104" s="171"/>
      <c r="PD104" s="171"/>
      <c r="PE104" s="171"/>
      <c r="PF104" s="171"/>
      <c r="PG104" s="171"/>
      <c r="PH104" s="171"/>
      <c r="PI104" s="171"/>
      <c r="PJ104" s="171"/>
      <c r="PK104" s="171"/>
      <c r="PL104" s="171"/>
      <c r="PM104" s="171"/>
      <c r="PN104" s="171"/>
      <c r="PO104" s="171"/>
      <c r="PP104" s="171"/>
      <c r="PQ104" s="171"/>
      <c r="PR104" s="171"/>
      <c r="PS104" s="171"/>
      <c r="PT104" s="171"/>
      <c r="PU104" s="171"/>
      <c r="PV104" s="171"/>
      <c r="PW104" s="171"/>
      <c r="PX104" s="171"/>
      <c r="PY104" s="171"/>
      <c r="PZ104" s="171"/>
      <c r="QA104" s="171"/>
      <c r="QB104" s="171"/>
      <c r="QC104" s="171"/>
      <c r="QD104" s="171"/>
      <c r="QE104" s="171"/>
      <c r="QF104" s="171"/>
      <c r="QG104" s="171"/>
      <c r="QH104" s="171"/>
      <c r="QI104" s="171"/>
      <c r="QJ104" s="171"/>
      <c r="QK104" s="171"/>
      <c r="QL104" s="171"/>
      <c r="QM104" s="171"/>
      <c r="QN104" s="171"/>
      <c r="QO104" s="171"/>
      <c r="QP104" s="171"/>
      <c r="QQ104" s="171"/>
      <c r="QR104" s="171"/>
      <c r="QS104" s="171"/>
      <c r="QT104" s="171"/>
      <c r="QU104" s="171"/>
      <c r="QV104" s="171"/>
      <c r="QW104" s="171"/>
      <c r="QX104" s="171"/>
      <c r="QY104" s="171"/>
      <c r="QZ104" s="171"/>
      <c r="RA104" s="171"/>
      <c r="RB104" s="171"/>
      <c r="RC104" s="171"/>
      <c r="RD104" s="171"/>
      <c r="RE104" s="171"/>
      <c r="RF104" s="171"/>
      <c r="RG104" s="171"/>
      <c r="RH104" s="171"/>
      <c r="RI104" s="171"/>
      <c r="RJ104" s="171"/>
      <c r="RK104" s="171"/>
      <c r="RL104" s="171"/>
      <c r="RM104" s="171"/>
      <c r="RN104" s="171"/>
      <c r="RO104" s="171"/>
      <c r="RP104" s="171"/>
      <c r="RQ104" s="171"/>
      <c r="RR104" s="171"/>
      <c r="RS104" s="171"/>
      <c r="RT104" s="171"/>
      <c r="RU104" s="171"/>
      <c r="RV104" s="171"/>
      <c r="RW104" s="171"/>
      <c r="RX104" s="171"/>
      <c r="RY104" s="171"/>
      <c r="RZ104" s="171"/>
      <c r="SA104" s="171"/>
      <c r="SB104" s="171"/>
      <c r="SC104" s="171"/>
      <c r="SD104" s="171"/>
      <c r="SE104" s="171"/>
      <c r="SF104" s="171"/>
      <c r="SG104" s="171"/>
      <c r="SH104" s="171"/>
      <c r="SI104" s="171"/>
      <c r="SJ104" s="171"/>
      <c r="SK104" s="171"/>
      <c r="SL104" s="171"/>
      <c r="SM104" s="171"/>
      <c r="SN104" s="171"/>
      <c r="SO104" s="171"/>
      <c r="SP104" s="171"/>
      <c r="SQ104" s="171"/>
      <c r="SR104" s="171"/>
      <c r="SS104" s="171"/>
      <c r="ST104" s="171"/>
      <c r="SU104" s="171"/>
      <c r="SV104" s="171"/>
      <c r="SW104" s="171"/>
      <c r="SX104" s="171"/>
      <c r="SY104" s="171"/>
      <c r="SZ104" s="171"/>
      <c r="TA104" s="171"/>
      <c r="TB104" s="171"/>
      <c r="TC104" s="171"/>
      <c r="TD104" s="171"/>
      <c r="TE104" s="171"/>
      <c r="TF104" s="171"/>
      <c r="TG104" s="171"/>
      <c r="TH104" s="171"/>
      <c r="TI104" s="171"/>
      <c r="TJ104" s="171"/>
      <c r="TK104" s="171"/>
      <c r="TL104" s="171"/>
      <c r="TM104" s="171"/>
      <c r="TN104" s="171"/>
      <c r="TO104" s="171"/>
      <c r="TP104" s="171"/>
      <c r="TQ104" s="171"/>
      <c r="TR104" s="171"/>
      <c r="TS104" s="171"/>
      <c r="TT104" s="171"/>
      <c r="TU104" s="171"/>
      <c r="TV104" s="171"/>
      <c r="TW104" s="171"/>
      <c r="TX104" s="171"/>
      <c r="TY104" s="171"/>
      <c r="TZ104" s="171"/>
      <c r="UA104" s="171"/>
      <c r="UB104" s="171"/>
      <c r="UC104" s="171"/>
      <c r="UD104" s="171"/>
      <c r="UE104" s="171"/>
      <c r="UF104" s="171"/>
      <c r="UG104" s="171"/>
      <c r="UH104" s="171"/>
      <c r="UI104" s="171"/>
      <c r="UJ104" s="171"/>
      <c r="UK104" s="171"/>
      <c r="UL104" s="171"/>
      <c r="UM104" s="171"/>
      <c r="UN104" s="171"/>
      <c r="UO104" s="171"/>
      <c r="UP104" s="171"/>
      <c r="UQ104" s="171"/>
      <c r="UR104" s="171"/>
      <c r="US104" s="171"/>
      <c r="UT104" s="171"/>
      <c r="UU104" s="171"/>
      <c r="UV104" s="171"/>
      <c r="UW104" s="171"/>
      <c r="UX104" s="171"/>
      <c r="UY104" s="171"/>
      <c r="UZ104" s="171"/>
      <c r="VA104" s="171"/>
      <c r="VB104" s="171"/>
      <c r="VC104" s="171"/>
      <c r="VD104" s="171"/>
      <c r="VE104" s="171"/>
      <c r="VF104" s="171"/>
      <c r="VG104" s="171"/>
      <c r="VH104" s="171"/>
      <c r="VI104" s="171"/>
      <c r="VJ104" s="171"/>
      <c r="VK104" s="171"/>
      <c r="VL104" s="171"/>
      <c r="VM104" s="171"/>
      <c r="VN104" s="171"/>
      <c r="VO104" s="171"/>
      <c r="VP104" s="171"/>
      <c r="VQ104" s="171"/>
      <c r="VR104" s="171"/>
      <c r="VS104" s="171"/>
      <c r="VT104" s="171"/>
      <c r="VU104" s="171"/>
      <c r="VV104" s="171"/>
      <c r="VW104" s="171"/>
      <c r="VX104" s="171"/>
      <c r="VY104" s="171"/>
      <c r="VZ104" s="171"/>
      <c r="WA104" s="171"/>
      <c r="WB104" s="171"/>
      <c r="WC104" s="171"/>
      <c r="WD104" s="171"/>
      <c r="WE104" s="171"/>
      <c r="WF104" s="171"/>
      <c r="WG104" s="171"/>
      <c r="WH104" s="171"/>
      <c r="WI104" s="171"/>
      <c r="WJ104" s="171"/>
      <c r="WK104" s="171"/>
      <c r="WL104" s="171"/>
      <c r="WM104" s="171"/>
      <c r="WN104" s="171"/>
      <c r="WO104" s="171"/>
      <c r="WP104" s="171"/>
      <c r="WQ104" s="171"/>
      <c r="WR104" s="171"/>
      <c r="WS104" s="171"/>
      <c r="WT104" s="171"/>
      <c r="WU104" s="171"/>
      <c r="WV104" s="171"/>
      <c r="WW104" s="171"/>
      <c r="WX104" s="171"/>
      <c r="WY104" s="171"/>
      <c r="WZ104" s="171"/>
      <c r="XA104" s="171"/>
      <c r="XB104" s="171"/>
      <c r="XC104" s="171"/>
      <c r="XD104" s="171"/>
      <c r="XE104" s="171"/>
      <c r="XF104" s="171"/>
      <c r="XG104" s="171"/>
      <c r="XH104" s="171"/>
      <c r="XI104" s="171"/>
      <c r="XJ104" s="171"/>
      <c r="XK104" s="171"/>
      <c r="XL104" s="171"/>
      <c r="XM104" s="171"/>
      <c r="XN104" s="171"/>
      <c r="XO104" s="171"/>
      <c r="XP104" s="171"/>
      <c r="XQ104" s="171"/>
      <c r="XR104" s="171"/>
      <c r="XS104" s="171"/>
      <c r="XT104" s="171"/>
      <c r="XU104" s="171"/>
      <c r="XV104" s="171"/>
      <c r="XW104" s="171"/>
      <c r="XX104" s="171"/>
      <c r="XY104" s="171"/>
      <c r="XZ104" s="171"/>
      <c r="YA104" s="171"/>
      <c r="YB104" s="171"/>
      <c r="YC104" s="171"/>
      <c r="YD104" s="171"/>
      <c r="YE104" s="171"/>
      <c r="YF104" s="171"/>
      <c r="YG104" s="171"/>
      <c r="YH104" s="171"/>
      <c r="YI104" s="171"/>
      <c r="YJ104" s="171"/>
      <c r="YK104" s="171"/>
      <c r="YL104" s="171"/>
      <c r="YM104" s="171"/>
      <c r="YN104" s="171"/>
      <c r="YO104" s="171"/>
      <c r="YP104" s="171"/>
      <c r="YQ104" s="171"/>
      <c r="YR104" s="171"/>
      <c r="YS104" s="171"/>
      <c r="YT104" s="171"/>
      <c r="YU104" s="171"/>
      <c r="YV104" s="171"/>
      <c r="YW104" s="171"/>
      <c r="YX104" s="171"/>
      <c r="YY104" s="171"/>
      <c r="YZ104" s="171"/>
      <c r="ZA104" s="171"/>
      <c r="ZB104" s="171"/>
      <c r="ZC104" s="171"/>
      <c r="ZD104" s="171"/>
      <c r="ZE104" s="171"/>
      <c r="ZF104" s="171"/>
      <c r="ZG104" s="171"/>
      <c r="ZH104" s="171"/>
      <c r="ZI104" s="171"/>
      <c r="ZJ104" s="171"/>
      <c r="ZK104" s="171"/>
      <c r="ZL104" s="171"/>
      <c r="ZM104" s="171"/>
      <c r="ZN104" s="171"/>
      <c r="ZO104" s="171"/>
      <c r="ZP104" s="171"/>
      <c r="ZQ104" s="171"/>
      <c r="ZR104" s="171"/>
      <c r="ZS104" s="171"/>
      <c r="ZT104" s="171"/>
      <c r="ZU104" s="171"/>
      <c r="ZV104" s="171"/>
      <c r="ZW104" s="171"/>
      <c r="ZX104" s="171"/>
      <c r="ZY104" s="171"/>
      <c r="ZZ104" s="171"/>
      <c r="AAA104" s="171"/>
      <c r="AAB104" s="171"/>
      <c r="AAC104" s="171"/>
      <c r="AAD104" s="171"/>
      <c r="AAE104" s="171"/>
      <c r="AAF104" s="171"/>
      <c r="AAG104" s="171"/>
      <c r="AAH104" s="171"/>
      <c r="AAI104" s="171"/>
      <c r="AAJ104" s="171"/>
      <c r="AAK104" s="171"/>
      <c r="AAL104" s="171"/>
      <c r="AAM104" s="171"/>
      <c r="AAN104" s="171"/>
      <c r="AAO104" s="171"/>
      <c r="AAP104" s="171"/>
      <c r="AAQ104" s="171"/>
      <c r="AAR104" s="171"/>
      <c r="AAS104" s="171"/>
      <c r="AAT104" s="171"/>
      <c r="AAU104" s="171"/>
      <c r="AAV104" s="171"/>
      <c r="AAW104" s="171"/>
      <c r="AAX104" s="171"/>
      <c r="AAY104" s="171"/>
      <c r="AAZ104" s="171"/>
      <c r="ABA104" s="171"/>
      <c r="ABB104" s="171"/>
      <c r="ABC104" s="171"/>
      <c r="ABD104" s="171"/>
      <c r="ABE104" s="171"/>
      <c r="ABF104" s="171"/>
      <c r="ABG104" s="171"/>
      <c r="ABH104" s="171"/>
      <c r="ABI104" s="171"/>
      <c r="ABJ104" s="171"/>
      <c r="ABK104" s="171"/>
      <c r="ABL104" s="171"/>
      <c r="ABM104" s="171"/>
      <c r="ABN104" s="171"/>
      <c r="ABO104" s="171"/>
      <c r="ABP104" s="171"/>
      <c r="ABQ104" s="171"/>
      <c r="ABR104" s="171"/>
      <c r="ABS104" s="171"/>
      <c r="ABT104" s="171"/>
      <c r="ABU104" s="171"/>
      <c r="ABV104" s="171"/>
      <c r="ABW104" s="171"/>
      <c r="ABX104" s="171"/>
      <c r="ABY104" s="171"/>
      <c r="ABZ104" s="171"/>
      <c r="ACA104" s="171"/>
      <c r="ACB104" s="171"/>
    </row>
    <row r="105" spans="1:756" s="172" customFormat="1" ht="15.75" customHeight="1" x14ac:dyDescent="0.2">
      <c r="A105" s="170">
        <v>63</v>
      </c>
      <c r="B105" s="187"/>
      <c r="C105" s="188"/>
      <c r="D105" s="169"/>
      <c r="E105" s="169"/>
      <c r="F105" s="150" t="str">
        <f t="shared" si="8"/>
        <v/>
      </c>
      <c r="G105" s="169"/>
      <c r="H105" s="169"/>
      <c r="I105" s="169"/>
      <c r="J105" s="169"/>
      <c r="K105" s="169"/>
      <c r="L105" s="169"/>
      <c r="M105" s="169"/>
      <c r="N105" s="169"/>
      <c r="O105" s="169"/>
      <c r="P105" s="169"/>
      <c r="Q105" s="150" t="str">
        <f t="shared" si="9"/>
        <v/>
      </c>
      <c r="R105" s="169"/>
      <c r="S105" s="182"/>
      <c r="T105" s="183" t="str">
        <f t="shared" si="22"/>
        <v/>
      </c>
      <c r="U105" s="169"/>
      <c r="V105" s="184"/>
      <c r="W105" s="185" t="str">
        <f t="shared" si="23"/>
        <v/>
      </c>
      <c r="X105" s="169"/>
      <c r="Y105" s="184"/>
      <c r="Z105" s="186" t="str">
        <f t="shared" si="24"/>
        <v/>
      </c>
      <c r="AA105" s="168"/>
      <c r="AB105" s="151" t="str">
        <f t="shared" si="13"/>
        <v/>
      </c>
      <c r="AC105" s="169"/>
      <c r="AD105" s="169"/>
      <c r="AE105" s="169"/>
      <c r="AF105" s="169"/>
      <c r="AG105" s="169"/>
      <c r="AH105" s="169"/>
      <c r="AI105" s="169"/>
      <c r="AJ105" s="169"/>
      <c r="AK105" s="169"/>
      <c r="AL105" s="169"/>
      <c r="AM105" s="169"/>
      <c r="AN105" s="169"/>
      <c r="AO105" s="169"/>
      <c r="AP105" s="169"/>
      <c r="AQ105" s="170" t="str">
        <f t="shared" si="14"/>
        <v/>
      </c>
      <c r="AR105" s="515" t="str">
        <f t="shared" si="15"/>
        <v/>
      </c>
      <c r="AS105" s="515"/>
      <c r="AT105" s="171"/>
      <c r="AU105" s="171"/>
      <c r="AV105" s="171"/>
      <c r="AW105" s="171"/>
      <c r="AX105" s="171"/>
      <c r="AY105" s="171"/>
      <c r="AZ105" s="171"/>
      <c r="BA105" s="171"/>
      <c r="BB105" s="171"/>
      <c r="BC105" s="171"/>
      <c r="BD105" s="171"/>
      <c r="BE105" s="171"/>
      <c r="BF105" s="210"/>
      <c r="BG105" s="218">
        <f t="shared" si="16"/>
        <v>0</v>
      </c>
      <c r="BH105" s="219">
        <f t="shared" si="17"/>
        <v>0</v>
      </c>
      <c r="BI105" s="220">
        <f t="shared" si="18"/>
        <v>0</v>
      </c>
      <c r="BJ105" s="221">
        <f t="shared" si="19"/>
        <v>0</v>
      </c>
      <c r="BK105" s="556"/>
      <c r="BL105" s="556"/>
      <c r="BM105" s="171"/>
      <c r="BN105" s="171"/>
      <c r="BO105" s="171"/>
      <c r="BP105" s="171"/>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c r="EB105" s="171"/>
      <c r="EC105" s="171"/>
      <c r="ED105" s="171"/>
      <c r="EE105" s="171"/>
      <c r="EF105" s="171"/>
      <c r="EG105" s="171"/>
      <c r="EH105" s="171"/>
      <c r="EI105" s="171"/>
      <c r="EJ105" s="171"/>
      <c r="EK105" s="171"/>
      <c r="EL105" s="171"/>
      <c r="EM105" s="171"/>
      <c r="EN105" s="171"/>
      <c r="EO105" s="171"/>
      <c r="EP105" s="171"/>
      <c r="EQ105" s="171"/>
      <c r="ER105" s="171"/>
      <c r="ES105" s="171"/>
      <c r="ET105" s="171"/>
      <c r="EU105" s="171"/>
      <c r="EV105" s="171"/>
      <c r="EW105" s="171"/>
      <c r="EX105" s="171"/>
      <c r="EY105" s="171"/>
      <c r="EZ105" s="171"/>
      <c r="FA105" s="171"/>
      <c r="FB105" s="171"/>
      <c r="FC105" s="171"/>
      <c r="FD105" s="171"/>
      <c r="FE105" s="171"/>
      <c r="FF105" s="171"/>
      <c r="FG105" s="171"/>
      <c r="FH105" s="171"/>
      <c r="FI105" s="171"/>
      <c r="FJ105" s="171"/>
      <c r="FK105" s="171"/>
      <c r="FL105" s="171"/>
      <c r="FM105" s="171"/>
      <c r="FN105" s="171"/>
      <c r="FO105" s="171"/>
      <c r="FP105" s="171"/>
      <c r="FQ105" s="171"/>
      <c r="FR105" s="171"/>
      <c r="FS105" s="171"/>
      <c r="FT105" s="171"/>
      <c r="FU105" s="171"/>
      <c r="FV105" s="171"/>
      <c r="FW105" s="171"/>
      <c r="FX105" s="171"/>
      <c r="FY105" s="171"/>
      <c r="FZ105" s="171"/>
      <c r="GA105" s="171"/>
      <c r="GB105" s="171"/>
      <c r="GC105" s="171"/>
      <c r="GD105" s="171"/>
      <c r="GE105" s="171"/>
      <c r="GF105" s="171"/>
      <c r="GG105" s="171"/>
      <c r="GH105" s="171"/>
      <c r="GI105" s="171"/>
      <c r="GJ105" s="171"/>
      <c r="GK105" s="171"/>
      <c r="GL105" s="171"/>
      <c r="GM105" s="171"/>
      <c r="GN105" s="171"/>
      <c r="GO105" s="171"/>
      <c r="GP105" s="171"/>
      <c r="GQ105" s="171"/>
      <c r="GR105" s="171"/>
      <c r="GS105" s="171"/>
      <c r="GT105" s="171"/>
      <c r="GU105" s="171"/>
      <c r="GV105" s="171"/>
      <c r="GW105" s="171"/>
      <c r="GX105" s="171"/>
      <c r="GY105" s="171"/>
      <c r="GZ105" s="171"/>
      <c r="HA105" s="171"/>
      <c r="HB105" s="171"/>
      <c r="HC105" s="171"/>
      <c r="HD105" s="171"/>
      <c r="HE105" s="171"/>
      <c r="HF105" s="171"/>
      <c r="HG105" s="171"/>
      <c r="HH105" s="171"/>
      <c r="HI105" s="171"/>
      <c r="HJ105" s="171"/>
      <c r="HK105" s="171"/>
      <c r="HL105" s="171"/>
      <c r="HM105" s="171"/>
      <c r="HN105" s="171"/>
      <c r="HO105" s="171"/>
      <c r="HP105" s="171"/>
      <c r="HQ105" s="171"/>
      <c r="HR105" s="171"/>
      <c r="HS105" s="171"/>
      <c r="HT105" s="171"/>
      <c r="HU105" s="171"/>
      <c r="HV105" s="171"/>
      <c r="HW105" s="171"/>
      <c r="HX105" s="171"/>
      <c r="HY105" s="171"/>
      <c r="HZ105" s="171"/>
      <c r="IA105" s="171"/>
      <c r="IB105" s="171"/>
      <c r="IC105" s="171"/>
      <c r="ID105" s="171"/>
      <c r="IE105" s="171"/>
      <c r="IF105" s="171"/>
      <c r="IG105" s="171"/>
      <c r="IH105" s="171"/>
      <c r="II105" s="171"/>
      <c r="IJ105" s="171"/>
      <c r="IK105" s="171"/>
      <c r="IL105" s="171"/>
      <c r="IM105" s="171"/>
      <c r="IN105" s="171"/>
      <c r="IO105" s="171"/>
      <c r="IP105" s="171"/>
      <c r="IQ105" s="171"/>
      <c r="IR105" s="171"/>
      <c r="IS105" s="171"/>
      <c r="IT105" s="171"/>
      <c r="IU105" s="171"/>
      <c r="IV105" s="171"/>
      <c r="IW105" s="171"/>
      <c r="IX105" s="171"/>
      <c r="IY105" s="171"/>
      <c r="IZ105" s="171"/>
      <c r="JA105" s="171"/>
      <c r="JB105" s="171"/>
      <c r="JC105" s="171"/>
      <c r="JD105" s="171"/>
      <c r="JE105" s="171"/>
      <c r="JF105" s="171"/>
      <c r="JG105" s="171"/>
      <c r="JH105" s="171"/>
      <c r="JI105" s="171"/>
      <c r="JJ105" s="171"/>
      <c r="JK105" s="171"/>
      <c r="JL105" s="171"/>
      <c r="JM105" s="171"/>
      <c r="JN105" s="171"/>
      <c r="JO105" s="171"/>
      <c r="JP105" s="171"/>
      <c r="JQ105" s="171"/>
      <c r="JR105" s="171"/>
      <c r="JS105" s="171"/>
      <c r="JT105" s="171"/>
      <c r="JU105" s="171"/>
      <c r="JV105" s="171"/>
      <c r="JW105" s="171"/>
      <c r="JX105" s="171"/>
      <c r="JY105" s="171"/>
      <c r="JZ105" s="171"/>
      <c r="KA105" s="171"/>
      <c r="KB105" s="171"/>
      <c r="KC105" s="171"/>
      <c r="KD105" s="171"/>
      <c r="KE105" s="171"/>
      <c r="KF105" s="171"/>
      <c r="KG105" s="171"/>
      <c r="KH105" s="171"/>
      <c r="KI105" s="171"/>
      <c r="KJ105" s="171"/>
      <c r="KK105" s="171"/>
      <c r="KL105" s="171"/>
      <c r="KM105" s="171"/>
      <c r="KN105" s="171"/>
      <c r="KO105" s="171"/>
      <c r="KP105" s="171"/>
      <c r="KQ105" s="171"/>
      <c r="KR105" s="171"/>
      <c r="KS105" s="171"/>
      <c r="KT105" s="171"/>
      <c r="KU105" s="171"/>
      <c r="KV105" s="171"/>
      <c r="KW105" s="171"/>
      <c r="KX105" s="171"/>
      <c r="KY105" s="171"/>
      <c r="KZ105" s="171"/>
      <c r="LA105" s="171"/>
      <c r="LB105" s="171"/>
      <c r="LC105" s="171"/>
      <c r="LD105" s="171"/>
      <c r="LE105" s="171"/>
      <c r="LF105" s="171"/>
      <c r="LG105" s="171"/>
      <c r="LH105" s="171"/>
      <c r="LI105" s="171"/>
      <c r="LJ105" s="171"/>
      <c r="LK105" s="171"/>
      <c r="LL105" s="171"/>
      <c r="LM105" s="171"/>
      <c r="LN105" s="171"/>
      <c r="LO105" s="171"/>
      <c r="LP105" s="171"/>
      <c r="LQ105" s="171"/>
      <c r="LR105" s="171"/>
      <c r="LS105" s="171"/>
      <c r="LT105" s="171"/>
      <c r="LU105" s="171"/>
      <c r="LV105" s="171"/>
      <c r="LW105" s="171"/>
      <c r="LX105" s="171"/>
      <c r="LY105" s="171"/>
      <c r="LZ105" s="171"/>
      <c r="MA105" s="171"/>
      <c r="MB105" s="171"/>
      <c r="MC105" s="171"/>
      <c r="MD105" s="171"/>
      <c r="ME105" s="171"/>
      <c r="MF105" s="171"/>
      <c r="MG105" s="171"/>
      <c r="MH105" s="171"/>
      <c r="MI105" s="171"/>
      <c r="MJ105" s="171"/>
      <c r="MK105" s="171"/>
      <c r="ML105" s="171"/>
      <c r="MM105" s="171"/>
      <c r="MN105" s="171"/>
      <c r="MO105" s="171"/>
      <c r="MP105" s="171"/>
      <c r="MQ105" s="171"/>
      <c r="MR105" s="171"/>
      <c r="MS105" s="171"/>
      <c r="MT105" s="171"/>
      <c r="MU105" s="171"/>
      <c r="MV105" s="171"/>
      <c r="MW105" s="171"/>
      <c r="MX105" s="171"/>
      <c r="MY105" s="171"/>
      <c r="MZ105" s="171"/>
      <c r="NA105" s="171"/>
      <c r="NB105" s="171"/>
      <c r="NC105" s="171"/>
      <c r="ND105" s="171"/>
      <c r="NE105" s="171"/>
      <c r="NF105" s="171"/>
      <c r="NG105" s="171"/>
      <c r="NH105" s="171"/>
      <c r="NI105" s="171"/>
      <c r="NJ105" s="171"/>
      <c r="NK105" s="171"/>
      <c r="NL105" s="171"/>
      <c r="NM105" s="171"/>
      <c r="NN105" s="171"/>
      <c r="NO105" s="171"/>
      <c r="NP105" s="171"/>
      <c r="NQ105" s="171"/>
      <c r="NR105" s="171"/>
      <c r="NS105" s="171"/>
      <c r="NT105" s="171"/>
      <c r="NU105" s="171"/>
      <c r="NV105" s="171"/>
      <c r="NW105" s="171"/>
      <c r="NX105" s="171"/>
      <c r="NY105" s="171"/>
      <c r="NZ105" s="171"/>
      <c r="OA105" s="171"/>
      <c r="OB105" s="171"/>
      <c r="OC105" s="171"/>
      <c r="OD105" s="171"/>
      <c r="OE105" s="171"/>
      <c r="OF105" s="171"/>
      <c r="OG105" s="171"/>
      <c r="OH105" s="171"/>
      <c r="OI105" s="171"/>
      <c r="OJ105" s="171"/>
      <c r="OK105" s="171"/>
      <c r="OL105" s="171"/>
      <c r="OM105" s="171"/>
      <c r="ON105" s="171"/>
      <c r="OO105" s="171"/>
      <c r="OP105" s="171"/>
      <c r="OQ105" s="171"/>
      <c r="OR105" s="171"/>
      <c r="OS105" s="171"/>
      <c r="OT105" s="171"/>
      <c r="OU105" s="171"/>
      <c r="OV105" s="171"/>
      <c r="OW105" s="171"/>
      <c r="OX105" s="171"/>
      <c r="OY105" s="171"/>
      <c r="OZ105" s="171"/>
      <c r="PA105" s="171"/>
      <c r="PB105" s="171"/>
      <c r="PC105" s="171"/>
      <c r="PD105" s="171"/>
      <c r="PE105" s="171"/>
      <c r="PF105" s="171"/>
      <c r="PG105" s="171"/>
      <c r="PH105" s="171"/>
      <c r="PI105" s="171"/>
      <c r="PJ105" s="171"/>
      <c r="PK105" s="171"/>
      <c r="PL105" s="171"/>
      <c r="PM105" s="171"/>
      <c r="PN105" s="171"/>
      <c r="PO105" s="171"/>
      <c r="PP105" s="171"/>
      <c r="PQ105" s="171"/>
      <c r="PR105" s="171"/>
      <c r="PS105" s="171"/>
      <c r="PT105" s="171"/>
      <c r="PU105" s="171"/>
      <c r="PV105" s="171"/>
      <c r="PW105" s="171"/>
      <c r="PX105" s="171"/>
      <c r="PY105" s="171"/>
      <c r="PZ105" s="171"/>
      <c r="QA105" s="171"/>
      <c r="QB105" s="171"/>
      <c r="QC105" s="171"/>
      <c r="QD105" s="171"/>
      <c r="QE105" s="171"/>
      <c r="QF105" s="171"/>
      <c r="QG105" s="171"/>
      <c r="QH105" s="171"/>
      <c r="QI105" s="171"/>
      <c r="QJ105" s="171"/>
      <c r="QK105" s="171"/>
      <c r="QL105" s="171"/>
      <c r="QM105" s="171"/>
      <c r="QN105" s="171"/>
      <c r="QO105" s="171"/>
      <c r="QP105" s="171"/>
      <c r="QQ105" s="171"/>
      <c r="QR105" s="171"/>
      <c r="QS105" s="171"/>
      <c r="QT105" s="171"/>
      <c r="QU105" s="171"/>
      <c r="QV105" s="171"/>
      <c r="QW105" s="171"/>
      <c r="QX105" s="171"/>
      <c r="QY105" s="171"/>
      <c r="QZ105" s="171"/>
      <c r="RA105" s="171"/>
      <c r="RB105" s="171"/>
      <c r="RC105" s="171"/>
      <c r="RD105" s="171"/>
      <c r="RE105" s="171"/>
      <c r="RF105" s="171"/>
      <c r="RG105" s="171"/>
      <c r="RH105" s="171"/>
      <c r="RI105" s="171"/>
      <c r="RJ105" s="171"/>
      <c r="RK105" s="171"/>
      <c r="RL105" s="171"/>
      <c r="RM105" s="171"/>
      <c r="RN105" s="171"/>
      <c r="RO105" s="171"/>
      <c r="RP105" s="171"/>
      <c r="RQ105" s="171"/>
      <c r="RR105" s="171"/>
      <c r="RS105" s="171"/>
      <c r="RT105" s="171"/>
      <c r="RU105" s="171"/>
      <c r="RV105" s="171"/>
      <c r="RW105" s="171"/>
      <c r="RX105" s="171"/>
      <c r="RY105" s="171"/>
      <c r="RZ105" s="171"/>
      <c r="SA105" s="171"/>
      <c r="SB105" s="171"/>
      <c r="SC105" s="171"/>
      <c r="SD105" s="171"/>
      <c r="SE105" s="171"/>
      <c r="SF105" s="171"/>
      <c r="SG105" s="171"/>
      <c r="SH105" s="171"/>
      <c r="SI105" s="171"/>
      <c r="SJ105" s="171"/>
      <c r="SK105" s="171"/>
      <c r="SL105" s="171"/>
      <c r="SM105" s="171"/>
      <c r="SN105" s="171"/>
      <c r="SO105" s="171"/>
      <c r="SP105" s="171"/>
      <c r="SQ105" s="171"/>
      <c r="SR105" s="171"/>
      <c r="SS105" s="171"/>
      <c r="ST105" s="171"/>
      <c r="SU105" s="171"/>
      <c r="SV105" s="171"/>
      <c r="SW105" s="171"/>
      <c r="SX105" s="171"/>
      <c r="SY105" s="171"/>
      <c r="SZ105" s="171"/>
      <c r="TA105" s="171"/>
      <c r="TB105" s="171"/>
      <c r="TC105" s="171"/>
      <c r="TD105" s="171"/>
      <c r="TE105" s="171"/>
      <c r="TF105" s="171"/>
      <c r="TG105" s="171"/>
      <c r="TH105" s="171"/>
      <c r="TI105" s="171"/>
      <c r="TJ105" s="171"/>
      <c r="TK105" s="171"/>
      <c r="TL105" s="171"/>
      <c r="TM105" s="171"/>
      <c r="TN105" s="171"/>
      <c r="TO105" s="171"/>
      <c r="TP105" s="171"/>
      <c r="TQ105" s="171"/>
      <c r="TR105" s="171"/>
      <c r="TS105" s="171"/>
      <c r="TT105" s="171"/>
      <c r="TU105" s="171"/>
      <c r="TV105" s="171"/>
      <c r="TW105" s="171"/>
      <c r="TX105" s="171"/>
      <c r="TY105" s="171"/>
      <c r="TZ105" s="171"/>
      <c r="UA105" s="171"/>
      <c r="UB105" s="171"/>
      <c r="UC105" s="171"/>
      <c r="UD105" s="171"/>
      <c r="UE105" s="171"/>
      <c r="UF105" s="171"/>
      <c r="UG105" s="171"/>
      <c r="UH105" s="171"/>
      <c r="UI105" s="171"/>
      <c r="UJ105" s="171"/>
      <c r="UK105" s="171"/>
      <c r="UL105" s="171"/>
      <c r="UM105" s="171"/>
      <c r="UN105" s="171"/>
      <c r="UO105" s="171"/>
      <c r="UP105" s="171"/>
      <c r="UQ105" s="171"/>
      <c r="UR105" s="171"/>
      <c r="US105" s="171"/>
      <c r="UT105" s="171"/>
      <c r="UU105" s="171"/>
      <c r="UV105" s="171"/>
      <c r="UW105" s="171"/>
      <c r="UX105" s="171"/>
      <c r="UY105" s="171"/>
      <c r="UZ105" s="171"/>
      <c r="VA105" s="171"/>
      <c r="VB105" s="171"/>
      <c r="VC105" s="171"/>
      <c r="VD105" s="171"/>
      <c r="VE105" s="171"/>
      <c r="VF105" s="171"/>
      <c r="VG105" s="171"/>
      <c r="VH105" s="171"/>
      <c r="VI105" s="171"/>
      <c r="VJ105" s="171"/>
      <c r="VK105" s="171"/>
      <c r="VL105" s="171"/>
      <c r="VM105" s="171"/>
      <c r="VN105" s="171"/>
      <c r="VO105" s="171"/>
      <c r="VP105" s="171"/>
      <c r="VQ105" s="171"/>
      <c r="VR105" s="171"/>
      <c r="VS105" s="171"/>
      <c r="VT105" s="171"/>
      <c r="VU105" s="171"/>
      <c r="VV105" s="171"/>
      <c r="VW105" s="171"/>
      <c r="VX105" s="171"/>
      <c r="VY105" s="171"/>
      <c r="VZ105" s="171"/>
      <c r="WA105" s="171"/>
      <c r="WB105" s="171"/>
      <c r="WC105" s="171"/>
      <c r="WD105" s="171"/>
      <c r="WE105" s="171"/>
      <c r="WF105" s="171"/>
      <c r="WG105" s="171"/>
      <c r="WH105" s="171"/>
      <c r="WI105" s="171"/>
      <c r="WJ105" s="171"/>
      <c r="WK105" s="171"/>
      <c r="WL105" s="171"/>
      <c r="WM105" s="171"/>
      <c r="WN105" s="171"/>
      <c r="WO105" s="171"/>
      <c r="WP105" s="171"/>
      <c r="WQ105" s="171"/>
      <c r="WR105" s="171"/>
      <c r="WS105" s="171"/>
      <c r="WT105" s="171"/>
      <c r="WU105" s="171"/>
      <c r="WV105" s="171"/>
      <c r="WW105" s="171"/>
      <c r="WX105" s="171"/>
      <c r="WY105" s="171"/>
      <c r="WZ105" s="171"/>
      <c r="XA105" s="171"/>
      <c r="XB105" s="171"/>
      <c r="XC105" s="171"/>
      <c r="XD105" s="171"/>
      <c r="XE105" s="171"/>
      <c r="XF105" s="171"/>
      <c r="XG105" s="171"/>
      <c r="XH105" s="171"/>
      <c r="XI105" s="171"/>
      <c r="XJ105" s="171"/>
      <c r="XK105" s="171"/>
      <c r="XL105" s="171"/>
      <c r="XM105" s="171"/>
      <c r="XN105" s="171"/>
      <c r="XO105" s="171"/>
      <c r="XP105" s="171"/>
      <c r="XQ105" s="171"/>
      <c r="XR105" s="171"/>
      <c r="XS105" s="171"/>
      <c r="XT105" s="171"/>
      <c r="XU105" s="171"/>
      <c r="XV105" s="171"/>
      <c r="XW105" s="171"/>
      <c r="XX105" s="171"/>
      <c r="XY105" s="171"/>
      <c r="XZ105" s="171"/>
      <c r="YA105" s="171"/>
      <c r="YB105" s="171"/>
      <c r="YC105" s="171"/>
      <c r="YD105" s="171"/>
      <c r="YE105" s="171"/>
      <c r="YF105" s="171"/>
      <c r="YG105" s="171"/>
      <c r="YH105" s="171"/>
      <c r="YI105" s="171"/>
      <c r="YJ105" s="171"/>
      <c r="YK105" s="171"/>
      <c r="YL105" s="171"/>
      <c r="YM105" s="171"/>
      <c r="YN105" s="171"/>
      <c r="YO105" s="171"/>
      <c r="YP105" s="171"/>
      <c r="YQ105" s="171"/>
      <c r="YR105" s="171"/>
      <c r="YS105" s="171"/>
      <c r="YT105" s="171"/>
      <c r="YU105" s="171"/>
      <c r="YV105" s="171"/>
      <c r="YW105" s="171"/>
      <c r="YX105" s="171"/>
      <c r="YY105" s="171"/>
      <c r="YZ105" s="171"/>
      <c r="ZA105" s="171"/>
      <c r="ZB105" s="171"/>
      <c r="ZC105" s="171"/>
      <c r="ZD105" s="171"/>
      <c r="ZE105" s="171"/>
      <c r="ZF105" s="171"/>
      <c r="ZG105" s="171"/>
      <c r="ZH105" s="171"/>
      <c r="ZI105" s="171"/>
      <c r="ZJ105" s="171"/>
      <c r="ZK105" s="171"/>
      <c r="ZL105" s="171"/>
      <c r="ZM105" s="171"/>
      <c r="ZN105" s="171"/>
      <c r="ZO105" s="171"/>
      <c r="ZP105" s="171"/>
      <c r="ZQ105" s="171"/>
      <c r="ZR105" s="171"/>
      <c r="ZS105" s="171"/>
      <c r="ZT105" s="171"/>
      <c r="ZU105" s="171"/>
      <c r="ZV105" s="171"/>
      <c r="ZW105" s="171"/>
      <c r="ZX105" s="171"/>
      <c r="ZY105" s="171"/>
      <c r="ZZ105" s="171"/>
      <c r="AAA105" s="171"/>
      <c r="AAB105" s="171"/>
      <c r="AAC105" s="171"/>
      <c r="AAD105" s="171"/>
      <c r="AAE105" s="171"/>
      <c r="AAF105" s="171"/>
      <c r="AAG105" s="171"/>
      <c r="AAH105" s="171"/>
      <c r="AAI105" s="171"/>
      <c r="AAJ105" s="171"/>
      <c r="AAK105" s="171"/>
      <c r="AAL105" s="171"/>
      <c r="AAM105" s="171"/>
      <c r="AAN105" s="171"/>
      <c r="AAO105" s="171"/>
      <c r="AAP105" s="171"/>
      <c r="AAQ105" s="171"/>
      <c r="AAR105" s="171"/>
      <c r="AAS105" s="171"/>
      <c r="AAT105" s="171"/>
      <c r="AAU105" s="171"/>
      <c r="AAV105" s="171"/>
      <c r="AAW105" s="171"/>
      <c r="AAX105" s="171"/>
      <c r="AAY105" s="171"/>
      <c r="AAZ105" s="171"/>
      <c r="ABA105" s="171"/>
      <c r="ABB105" s="171"/>
      <c r="ABC105" s="171"/>
      <c r="ABD105" s="171"/>
      <c r="ABE105" s="171"/>
      <c r="ABF105" s="171"/>
      <c r="ABG105" s="171"/>
      <c r="ABH105" s="171"/>
      <c r="ABI105" s="171"/>
      <c r="ABJ105" s="171"/>
      <c r="ABK105" s="171"/>
      <c r="ABL105" s="171"/>
      <c r="ABM105" s="171"/>
      <c r="ABN105" s="171"/>
      <c r="ABO105" s="171"/>
      <c r="ABP105" s="171"/>
      <c r="ABQ105" s="171"/>
      <c r="ABR105" s="171"/>
      <c r="ABS105" s="171"/>
      <c r="ABT105" s="171"/>
      <c r="ABU105" s="171"/>
      <c r="ABV105" s="171"/>
      <c r="ABW105" s="171"/>
      <c r="ABX105" s="171"/>
      <c r="ABY105" s="171"/>
      <c r="ABZ105" s="171"/>
      <c r="ACA105" s="171"/>
      <c r="ACB105" s="171"/>
    </row>
    <row r="106" spans="1:756" s="172" customFormat="1" ht="15.75" customHeight="1" x14ac:dyDescent="0.2">
      <c r="A106" s="170">
        <v>64</v>
      </c>
      <c r="B106" s="187"/>
      <c r="C106" s="188"/>
      <c r="D106" s="169"/>
      <c r="E106" s="169"/>
      <c r="F106" s="150" t="str">
        <f t="shared" si="8"/>
        <v/>
      </c>
      <c r="G106" s="169"/>
      <c r="H106" s="169"/>
      <c r="I106" s="169"/>
      <c r="J106" s="169"/>
      <c r="K106" s="169"/>
      <c r="L106" s="169"/>
      <c r="M106" s="169"/>
      <c r="N106" s="169"/>
      <c r="O106" s="169"/>
      <c r="P106" s="169"/>
      <c r="Q106" s="150" t="str">
        <f t="shared" si="9"/>
        <v/>
      </c>
      <c r="R106" s="169"/>
      <c r="S106" s="182"/>
      <c r="T106" s="183" t="str">
        <f t="shared" si="22"/>
        <v/>
      </c>
      <c r="U106" s="169"/>
      <c r="V106" s="184"/>
      <c r="W106" s="185" t="str">
        <f t="shared" si="23"/>
        <v/>
      </c>
      <c r="X106" s="169"/>
      <c r="Y106" s="184"/>
      <c r="Z106" s="186" t="str">
        <f t="shared" si="24"/>
        <v/>
      </c>
      <c r="AA106" s="168"/>
      <c r="AB106" s="151" t="str">
        <f t="shared" si="13"/>
        <v/>
      </c>
      <c r="AC106" s="169"/>
      <c r="AD106" s="169"/>
      <c r="AE106" s="169"/>
      <c r="AF106" s="169"/>
      <c r="AG106" s="169"/>
      <c r="AH106" s="169"/>
      <c r="AI106" s="169"/>
      <c r="AJ106" s="169"/>
      <c r="AK106" s="169"/>
      <c r="AL106" s="169"/>
      <c r="AM106" s="169"/>
      <c r="AN106" s="169"/>
      <c r="AO106" s="169"/>
      <c r="AP106" s="169"/>
      <c r="AQ106" s="170" t="str">
        <f t="shared" si="14"/>
        <v/>
      </c>
      <c r="AR106" s="515" t="str">
        <f t="shared" si="15"/>
        <v/>
      </c>
      <c r="AS106" s="515"/>
      <c r="AT106" s="171"/>
      <c r="AU106" s="171"/>
      <c r="AV106" s="171"/>
      <c r="AW106" s="171"/>
      <c r="AX106" s="171"/>
      <c r="AY106" s="171"/>
      <c r="AZ106" s="171"/>
      <c r="BA106" s="171"/>
      <c r="BB106" s="171"/>
      <c r="BC106" s="171"/>
      <c r="BD106" s="171"/>
      <c r="BE106" s="171"/>
      <c r="BF106" s="210"/>
      <c r="BG106" s="218">
        <f t="shared" si="16"/>
        <v>0</v>
      </c>
      <c r="BH106" s="219">
        <f t="shared" si="17"/>
        <v>0</v>
      </c>
      <c r="BI106" s="220">
        <f t="shared" si="18"/>
        <v>0</v>
      </c>
      <c r="BJ106" s="221">
        <f t="shared" si="19"/>
        <v>0</v>
      </c>
      <c r="BK106" s="556"/>
      <c r="BL106" s="556"/>
      <c r="BM106" s="171"/>
      <c r="BN106" s="171"/>
      <c r="BO106" s="171"/>
      <c r="BP106" s="171"/>
      <c r="BQ106" s="171"/>
      <c r="BR106" s="171"/>
      <c r="BS106" s="171"/>
      <c r="BT106" s="171"/>
      <c r="BU106" s="171"/>
      <c r="BV106" s="171"/>
      <c r="BW106" s="171"/>
      <c r="BX106" s="171"/>
      <c r="BY106" s="171"/>
      <c r="BZ106" s="171"/>
      <c r="CA106" s="171"/>
      <c r="CB106" s="171"/>
      <c r="CC106" s="171"/>
      <c r="CD106" s="171"/>
      <c r="CE106" s="171"/>
      <c r="CF106" s="171"/>
      <c r="CG106" s="171"/>
      <c r="CH106" s="171"/>
      <c r="CI106" s="171"/>
      <c r="CJ106" s="171"/>
      <c r="CK106" s="171"/>
      <c r="CL106" s="171"/>
      <c r="CM106" s="171"/>
      <c r="CN106" s="171"/>
      <c r="CO106" s="171"/>
      <c r="CP106" s="171"/>
      <c r="CQ106" s="171"/>
      <c r="CR106" s="171"/>
      <c r="CS106" s="171"/>
      <c r="CT106" s="171"/>
      <c r="CU106" s="171"/>
      <c r="CV106" s="171"/>
      <c r="CW106" s="171"/>
      <c r="CX106" s="171"/>
      <c r="CY106" s="171"/>
      <c r="CZ106" s="171"/>
      <c r="DA106" s="171"/>
      <c r="DB106" s="171"/>
      <c r="DC106" s="171"/>
      <c r="DD106" s="171"/>
      <c r="DE106" s="171"/>
      <c r="DF106" s="171"/>
      <c r="DG106" s="171"/>
      <c r="DH106" s="171"/>
      <c r="DI106" s="171"/>
      <c r="DJ106" s="171"/>
      <c r="DK106" s="171"/>
      <c r="DL106" s="171"/>
      <c r="DM106" s="171"/>
      <c r="DN106" s="171"/>
      <c r="DO106" s="171"/>
      <c r="DP106" s="171"/>
      <c r="DQ106" s="171"/>
      <c r="DR106" s="171"/>
      <c r="DS106" s="171"/>
      <c r="DT106" s="171"/>
      <c r="DU106" s="171"/>
      <c r="DV106" s="171"/>
      <c r="DW106" s="171"/>
      <c r="DX106" s="171"/>
      <c r="DY106" s="171"/>
      <c r="DZ106" s="171"/>
      <c r="EA106" s="171"/>
      <c r="EB106" s="171"/>
      <c r="EC106" s="171"/>
      <c r="ED106" s="171"/>
      <c r="EE106" s="171"/>
      <c r="EF106" s="171"/>
      <c r="EG106" s="171"/>
      <c r="EH106" s="171"/>
      <c r="EI106" s="171"/>
      <c r="EJ106" s="171"/>
      <c r="EK106" s="171"/>
      <c r="EL106" s="171"/>
      <c r="EM106" s="171"/>
      <c r="EN106" s="171"/>
      <c r="EO106" s="171"/>
      <c r="EP106" s="171"/>
      <c r="EQ106" s="171"/>
      <c r="ER106" s="171"/>
      <c r="ES106" s="171"/>
      <c r="ET106" s="171"/>
      <c r="EU106" s="171"/>
      <c r="EV106" s="171"/>
      <c r="EW106" s="171"/>
      <c r="EX106" s="171"/>
      <c r="EY106" s="171"/>
      <c r="EZ106" s="171"/>
      <c r="FA106" s="171"/>
      <c r="FB106" s="171"/>
      <c r="FC106" s="171"/>
      <c r="FD106" s="171"/>
      <c r="FE106" s="171"/>
      <c r="FF106" s="171"/>
      <c r="FG106" s="171"/>
      <c r="FH106" s="171"/>
      <c r="FI106" s="171"/>
      <c r="FJ106" s="171"/>
      <c r="FK106" s="171"/>
      <c r="FL106" s="171"/>
      <c r="FM106" s="171"/>
      <c r="FN106" s="171"/>
      <c r="FO106" s="171"/>
      <c r="FP106" s="171"/>
      <c r="FQ106" s="171"/>
      <c r="FR106" s="171"/>
      <c r="FS106" s="171"/>
      <c r="FT106" s="171"/>
      <c r="FU106" s="171"/>
      <c r="FV106" s="171"/>
      <c r="FW106" s="171"/>
      <c r="FX106" s="171"/>
      <c r="FY106" s="171"/>
      <c r="FZ106" s="171"/>
      <c r="GA106" s="171"/>
      <c r="GB106" s="171"/>
      <c r="GC106" s="171"/>
      <c r="GD106" s="171"/>
      <c r="GE106" s="171"/>
      <c r="GF106" s="171"/>
      <c r="GG106" s="171"/>
      <c r="GH106" s="171"/>
      <c r="GI106" s="171"/>
      <c r="GJ106" s="171"/>
      <c r="GK106" s="171"/>
      <c r="GL106" s="171"/>
      <c r="GM106" s="171"/>
      <c r="GN106" s="171"/>
      <c r="GO106" s="171"/>
      <c r="GP106" s="171"/>
      <c r="GQ106" s="171"/>
      <c r="GR106" s="171"/>
      <c r="GS106" s="171"/>
      <c r="GT106" s="171"/>
      <c r="GU106" s="171"/>
      <c r="GV106" s="171"/>
      <c r="GW106" s="171"/>
      <c r="GX106" s="171"/>
      <c r="GY106" s="171"/>
      <c r="GZ106" s="171"/>
      <c r="HA106" s="171"/>
      <c r="HB106" s="171"/>
      <c r="HC106" s="171"/>
      <c r="HD106" s="171"/>
      <c r="HE106" s="171"/>
      <c r="HF106" s="171"/>
      <c r="HG106" s="171"/>
      <c r="HH106" s="171"/>
      <c r="HI106" s="171"/>
      <c r="HJ106" s="171"/>
      <c r="HK106" s="171"/>
      <c r="HL106" s="171"/>
      <c r="HM106" s="171"/>
      <c r="HN106" s="171"/>
      <c r="HO106" s="171"/>
      <c r="HP106" s="171"/>
      <c r="HQ106" s="171"/>
      <c r="HR106" s="171"/>
      <c r="HS106" s="171"/>
      <c r="HT106" s="171"/>
      <c r="HU106" s="171"/>
      <c r="HV106" s="171"/>
      <c r="HW106" s="171"/>
      <c r="HX106" s="171"/>
      <c r="HY106" s="171"/>
      <c r="HZ106" s="171"/>
      <c r="IA106" s="171"/>
      <c r="IB106" s="171"/>
      <c r="IC106" s="171"/>
      <c r="ID106" s="171"/>
      <c r="IE106" s="171"/>
      <c r="IF106" s="171"/>
      <c r="IG106" s="171"/>
      <c r="IH106" s="171"/>
      <c r="II106" s="171"/>
      <c r="IJ106" s="171"/>
      <c r="IK106" s="171"/>
      <c r="IL106" s="171"/>
      <c r="IM106" s="171"/>
      <c r="IN106" s="171"/>
      <c r="IO106" s="171"/>
      <c r="IP106" s="171"/>
      <c r="IQ106" s="171"/>
      <c r="IR106" s="171"/>
      <c r="IS106" s="171"/>
      <c r="IT106" s="171"/>
      <c r="IU106" s="171"/>
      <c r="IV106" s="171"/>
      <c r="IW106" s="171"/>
      <c r="IX106" s="171"/>
      <c r="IY106" s="171"/>
      <c r="IZ106" s="171"/>
      <c r="JA106" s="171"/>
      <c r="JB106" s="171"/>
      <c r="JC106" s="171"/>
      <c r="JD106" s="171"/>
      <c r="JE106" s="171"/>
      <c r="JF106" s="171"/>
      <c r="JG106" s="171"/>
      <c r="JH106" s="171"/>
      <c r="JI106" s="171"/>
      <c r="JJ106" s="171"/>
      <c r="JK106" s="171"/>
      <c r="JL106" s="171"/>
      <c r="JM106" s="171"/>
      <c r="JN106" s="171"/>
      <c r="JO106" s="171"/>
      <c r="JP106" s="171"/>
      <c r="JQ106" s="171"/>
      <c r="JR106" s="171"/>
      <c r="JS106" s="171"/>
      <c r="JT106" s="171"/>
      <c r="JU106" s="171"/>
      <c r="JV106" s="171"/>
      <c r="JW106" s="171"/>
      <c r="JX106" s="171"/>
      <c r="JY106" s="171"/>
      <c r="JZ106" s="171"/>
      <c r="KA106" s="171"/>
      <c r="KB106" s="171"/>
      <c r="KC106" s="171"/>
      <c r="KD106" s="171"/>
      <c r="KE106" s="171"/>
      <c r="KF106" s="171"/>
      <c r="KG106" s="171"/>
      <c r="KH106" s="171"/>
      <c r="KI106" s="171"/>
      <c r="KJ106" s="171"/>
      <c r="KK106" s="171"/>
      <c r="KL106" s="171"/>
      <c r="KM106" s="171"/>
      <c r="KN106" s="171"/>
      <c r="KO106" s="171"/>
      <c r="KP106" s="171"/>
      <c r="KQ106" s="171"/>
      <c r="KR106" s="171"/>
      <c r="KS106" s="171"/>
      <c r="KT106" s="171"/>
      <c r="KU106" s="171"/>
      <c r="KV106" s="171"/>
      <c r="KW106" s="171"/>
      <c r="KX106" s="171"/>
      <c r="KY106" s="171"/>
      <c r="KZ106" s="171"/>
      <c r="LA106" s="171"/>
      <c r="LB106" s="171"/>
      <c r="LC106" s="171"/>
      <c r="LD106" s="171"/>
      <c r="LE106" s="171"/>
      <c r="LF106" s="171"/>
      <c r="LG106" s="171"/>
      <c r="LH106" s="171"/>
      <c r="LI106" s="171"/>
      <c r="LJ106" s="171"/>
      <c r="LK106" s="171"/>
      <c r="LL106" s="171"/>
      <c r="LM106" s="171"/>
      <c r="LN106" s="171"/>
      <c r="LO106" s="171"/>
      <c r="LP106" s="171"/>
      <c r="LQ106" s="171"/>
      <c r="LR106" s="171"/>
      <c r="LS106" s="171"/>
      <c r="LT106" s="171"/>
      <c r="LU106" s="171"/>
      <c r="LV106" s="171"/>
      <c r="LW106" s="171"/>
      <c r="LX106" s="171"/>
      <c r="LY106" s="171"/>
      <c r="LZ106" s="171"/>
      <c r="MA106" s="171"/>
      <c r="MB106" s="171"/>
      <c r="MC106" s="171"/>
      <c r="MD106" s="171"/>
      <c r="ME106" s="171"/>
      <c r="MF106" s="171"/>
      <c r="MG106" s="171"/>
      <c r="MH106" s="171"/>
      <c r="MI106" s="171"/>
      <c r="MJ106" s="171"/>
      <c r="MK106" s="171"/>
      <c r="ML106" s="171"/>
      <c r="MM106" s="171"/>
      <c r="MN106" s="171"/>
      <c r="MO106" s="171"/>
      <c r="MP106" s="171"/>
      <c r="MQ106" s="171"/>
      <c r="MR106" s="171"/>
      <c r="MS106" s="171"/>
      <c r="MT106" s="171"/>
      <c r="MU106" s="171"/>
      <c r="MV106" s="171"/>
      <c r="MW106" s="171"/>
      <c r="MX106" s="171"/>
      <c r="MY106" s="171"/>
      <c r="MZ106" s="171"/>
      <c r="NA106" s="171"/>
      <c r="NB106" s="171"/>
      <c r="NC106" s="171"/>
      <c r="ND106" s="171"/>
      <c r="NE106" s="171"/>
      <c r="NF106" s="171"/>
      <c r="NG106" s="171"/>
      <c r="NH106" s="171"/>
      <c r="NI106" s="171"/>
      <c r="NJ106" s="171"/>
      <c r="NK106" s="171"/>
      <c r="NL106" s="171"/>
      <c r="NM106" s="171"/>
      <c r="NN106" s="171"/>
      <c r="NO106" s="171"/>
      <c r="NP106" s="171"/>
      <c r="NQ106" s="171"/>
      <c r="NR106" s="171"/>
      <c r="NS106" s="171"/>
      <c r="NT106" s="171"/>
      <c r="NU106" s="171"/>
      <c r="NV106" s="171"/>
      <c r="NW106" s="171"/>
      <c r="NX106" s="171"/>
      <c r="NY106" s="171"/>
      <c r="NZ106" s="171"/>
      <c r="OA106" s="171"/>
      <c r="OB106" s="171"/>
      <c r="OC106" s="171"/>
      <c r="OD106" s="171"/>
      <c r="OE106" s="171"/>
      <c r="OF106" s="171"/>
      <c r="OG106" s="171"/>
      <c r="OH106" s="171"/>
      <c r="OI106" s="171"/>
      <c r="OJ106" s="171"/>
      <c r="OK106" s="171"/>
      <c r="OL106" s="171"/>
      <c r="OM106" s="171"/>
      <c r="ON106" s="171"/>
      <c r="OO106" s="171"/>
      <c r="OP106" s="171"/>
      <c r="OQ106" s="171"/>
      <c r="OR106" s="171"/>
      <c r="OS106" s="171"/>
      <c r="OT106" s="171"/>
      <c r="OU106" s="171"/>
      <c r="OV106" s="171"/>
      <c r="OW106" s="171"/>
      <c r="OX106" s="171"/>
      <c r="OY106" s="171"/>
      <c r="OZ106" s="171"/>
      <c r="PA106" s="171"/>
      <c r="PB106" s="171"/>
      <c r="PC106" s="171"/>
      <c r="PD106" s="171"/>
      <c r="PE106" s="171"/>
      <c r="PF106" s="171"/>
      <c r="PG106" s="171"/>
      <c r="PH106" s="171"/>
      <c r="PI106" s="171"/>
      <c r="PJ106" s="171"/>
      <c r="PK106" s="171"/>
      <c r="PL106" s="171"/>
      <c r="PM106" s="171"/>
      <c r="PN106" s="171"/>
      <c r="PO106" s="171"/>
      <c r="PP106" s="171"/>
      <c r="PQ106" s="171"/>
      <c r="PR106" s="171"/>
      <c r="PS106" s="171"/>
      <c r="PT106" s="171"/>
      <c r="PU106" s="171"/>
      <c r="PV106" s="171"/>
      <c r="PW106" s="171"/>
      <c r="PX106" s="171"/>
      <c r="PY106" s="171"/>
      <c r="PZ106" s="171"/>
      <c r="QA106" s="171"/>
      <c r="QB106" s="171"/>
      <c r="QC106" s="171"/>
      <c r="QD106" s="171"/>
      <c r="QE106" s="171"/>
      <c r="QF106" s="171"/>
      <c r="QG106" s="171"/>
      <c r="QH106" s="171"/>
      <c r="QI106" s="171"/>
      <c r="QJ106" s="171"/>
      <c r="QK106" s="171"/>
      <c r="QL106" s="171"/>
      <c r="QM106" s="171"/>
      <c r="QN106" s="171"/>
      <c r="QO106" s="171"/>
      <c r="QP106" s="171"/>
      <c r="QQ106" s="171"/>
      <c r="QR106" s="171"/>
      <c r="QS106" s="171"/>
      <c r="QT106" s="171"/>
      <c r="QU106" s="171"/>
      <c r="QV106" s="171"/>
      <c r="QW106" s="171"/>
      <c r="QX106" s="171"/>
      <c r="QY106" s="171"/>
      <c r="QZ106" s="171"/>
      <c r="RA106" s="171"/>
      <c r="RB106" s="171"/>
      <c r="RC106" s="171"/>
      <c r="RD106" s="171"/>
      <c r="RE106" s="171"/>
      <c r="RF106" s="171"/>
      <c r="RG106" s="171"/>
      <c r="RH106" s="171"/>
      <c r="RI106" s="171"/>
      <c r="RJ106" s="171"/>
      <c r="RK106" s="171"/>
      <c r="RL106" s="171"/>
      <c r="RM106" s="171"/>
      <c r="RN106" s="171"/>
      <c r="RO106" s="171"/>
      <c r="RP106" s="171"/>
      <c r="RQ106" s="171"/>
      <c r="RR106" s="171"/>
      <c r="RS106" s="171"/>
      <c r="RT106" s="171"/>
      <c r="RU106" s="171"/>
      <c r="RV106" s="171"/>
      <c r="RW106" s="171"/>
      <c r="RX106" s="171"/>
      <c r="RY106" s="171"/>
      <c r="RZ106" s="171"/>
      <c r="SA106" s="171"/>
      <c r="SB106" s="171"/>
      <c r="SC106" s="171"/>
      <c r="SD106" s="171"/>
      <c r="SE106" s="171"/>
      <c r="SF106" s="171"/>
      <c r="SG106" s="171"/>
      <c r="SH106" s="171"/>
      <c r="SI106" s="171"/>
      <c r="SJ106" s="171"/>
      <c r="SK106" s="171"/>
      <c r="SL106" s="171"/>
      <c r="SM106" s="171"/>
      <c r="SN106" s="171"/>
      <c r="SO106" s="171"/>
      <c r="SP106" s="171"/>
      <c r="SQ106" s="171"/>
      <c r="SR106" s="171"/>
      <c r="SS106" s="171"/>
      <c r="ST106" s="171"/>
      <c r="SU106" s="171"/>
      <c r="SV106" s="171"/>
      <c r="SW106" s="171"/>
      <c r="SX106" s="171"/>
      <c r="SY106" s="171"/>
      <c r="SZ106" s="171"/>
      <c r="TA106" s="171"/>
      <c r="TB106" s="171"/>
      <c r="TC106" s="171"/>
      <c r="TD106" s="171"/>
      <c r="TE106" s="171"/>
      <c r="TF106" s="171"/>
      <c r="TG106" s="171"/>
      <c r="TH106" s="171"/>
      <c r="TI106" s="171"/>
      <c r="TJ106" s="171"/>
      <c r="TK106" s="171"/>
      <c r="TL106" s="171"/>
      <c r="TM106" s="171"/>
      <c r="TN106" s="171"/>
      <c r="TO106" s="171"/>
      <c r="TP106" s="171"/>
      <c r="TQ106" s="171"/>
      <c r="TR106" s="171"/>
      <c r="TS106" s="171"/>
      <c r="TT106" s="171"/>
      <c r="TU106" s="171"/>
      <c r="TV106" s="171"/>
      <c r="TW106" s="171"/>
      <c r="TX106" s="171"/>
      <c r="TY106" s="171"/>
      <c r="TZ106" s="171"/>
      <c r="UA106" s="171"/>
      <c r="UB106" s="171"/>
      <c r="UC106" s="171"/>
      <c r="UD106" s="171"/>
      <c r="UE106" s="171"/>
      <c r="UF106" s="171"/>
      <c r="UG106" s="171"/>
      <c r="UH106" s="171"/>
      <c r="UI106" s="171"/>
      <c r="UJ106" s="171"/>
      <c r="UK106" s="171"/>
      <c r="UL106" s="171"/>
      <c r="UM106" s="171"/>
      <c r="UN106" s="171"/>
      <c r="UO106" s="171"/>
      <c r="UP106" s="171"/>
      <c r="UQ106" s="171"/>
      <c r="UR106" s="171"/>
      <c r="US106" s="171"/>
      <c r="UT106" s="171"/>
      <c r="UU106" s="171"/>
      <c r="UV106" s="171"/>
      <c r="UW106" s="171"/>
      <c r="UX106" s="171"/>
      <c r="UY106" s="171"/>
      <c r="UZ106" s="171"/>
      <c r="VA106" s="171"/>
      <c r="VB106" s="171"/>
      <c r="VC106" s="171"/>
      <c r="VD106" s="171"/>
      <c r="VE106" s="171"/>
      <c r="VF106" s="171"/>
      <c r="VG106" s="171"/>
      <c r="VH106" s="171"/>
      <c r="VI106" s="171"/>
      <c r="VJ106" s="171"/>
      <c r="VK106" s="171"/>
      <c r="VL106" s="171"/>
      <c r="VM106" s="171"/>
      <c r="VN106" s="171"/>
      <c r="VO106" s="171"/>
      <c r="VP106" s="171"/>
      <c r="VQ106" s="171"/>
      <c r="VR106" s="171"/>
      <c r="VS106" s="171"/>
      <c r="VT106" s="171"/>
      <c r="VU106" s="171"/>
      <c r="VV106" s="171"/>
      <c r="VW106" s="171"/>
      <c r="VX106" s="171"/>
      <c r="VY106" s="171"/>
      <c r="VZ106" s="171"/>
      <c r="WA106" s="171"/>
      <c r="WB106" s="171"/>
      <c r="WC106" s="171"/>
      <c r="WD106" s="171"/>
      <c r="WE106" s="171"/>
      <c r="WF106" s="171"/>
      <c r="WG106" s="171"/>
      <c r="WH106" s="171"/>
      <c r="WI106" s="171"/>
      <c r="WJ106" s="171"/>
      <c r="WK106" s="171"/>
      <c r="WL106" s="171"/>
      <c r="WM106" s="171"/>
      <c r="WN106" s="171"/>
      <c r="WO106" s="171"/>
      <c r="WP106" s="171"/>
      <c r="WQ106" s="171"/>
      <c r="WR106" s="171"/>
      <c r="WS106" s="171"/>
      <c r="WT106" s="171"/>
      <c r="WU106" s="171"/>
      <c r="WV106" s="171"/>
      <c r="WW106" s="171"/>
      <c r="WX106" s="171"/>
      <c r="WY106" s="171"/>
      <c r="WZ106" s="171"/>
      <c r="XA106" s="171"/>
      <c r="XB106" s="171"/>
      <c r="XC106" s="171"/>
      <c r="XD106" s="171"/>
      <c r="XE106" s="171"/>
      <c r="XF106" s="171"/>
      <c r="XG106" s="171"/>
      <c r="XH106" s="171"/>
      <c r="XI106" s="171"/>
      <c r="XJ106" s="171"/>
      <c r="XK106" s="171"/>
      <c r="XL106" s="171"/>
      <c r="XM106" s="171"/>
      <c r="XN106" s="171"/>
      <c r="XO106" s="171"/>
      <c r="XP106" s="171"/>
      <c r="XQ106" s="171"/>
      <c r="XR106" s="171"/>
      <c r="XS106" s="171"/>
      <c r="XT106" s="171"/>
      <c r="XU106" s="171"/>
      <c r="XV106" s="171"/>
      <c r="XW106" s="171"/>
      <c r="XX106" s="171"/>
      <c r="XY106" s="171"/>
      <c r="XZ106" s="171"/>
      <c r="YA106" s="171"/>
      <c r="YB106" s="171"/>
      <c r="YC106" s="171"/>
      <c r="YD106" s="171"/>
      <c r="YE106" s="171"/>
      <c r="YF106" s="171"/>
      <c r="YG106" s="171"/>
      <c r="YH106" s="171"/>
      <c r="YI106" s="171"/>
      <c r="YJ106" s="171"/>
      <c r="YK106" s="171"/>
      <c r="YL106" s="171"/>
      <c r="YM106" s="171"/>
      <c r="YN106" s="171"/>
      <c r="YO106" s="171"/>
      <c r="YP106" s="171"/>
      <c r="YQ106" s="171"/>
      <c r="YR106" s="171"/>
      <c r="YS106" s="171"/>
      <c r="YT106" s="171"/>
      <c r="YU106" s="171"/>
      <c r="YV106" s="171"/>
      <c r="YW106" s="171"/>
      <c r="YX106" s="171"/>
      <c r="YY106" s="171"/>
      <c r="YZ106" s="171"/>
      <c r="ZA106" s="171"/>
      <c r="ZB106" s="171"/>
      <c r="ZC106" s="171"/>
      <c r="ZD106" s="171"/>
      <c r="ZE106" s="171"/>
      <c r="ZF106" s="171"/>
      <c r="ZG106" s="171"/>
      <c r="ZH106" s="171"/>
      <c r="ZI106" s="171"/>
      <c r="ZJ106" s="171"/>
      <c r="ZK106" s="171"/>
      <c r="ZL106" s="171"/>
      <c r="ZM106" s="171"/>
      <c r="ZN106" s="171"/>
      <c r="ZO106" s="171"/>
      <c r="ZP106" s="171"/>
      <c r="ZQ106" s="171"/>
      <c r="ZR106" s="171"/>
      <c r="ZS106" s="171"/>
      <c r="ZT106" s="171"/>
      <c r="ZU106" s="171"/>
      <c r="ZV106" s="171"/>
      <c r="ZW106" s="171"/>
      <c r="ZX106" s="171"/>
      <c r="ZY106" s="171"/>
      <c r="ZZ106" s="171"/>
      <c r="AAA106" s="171"/>
      <c r="AAB106" s="171"/>
      <c r="AAC106" s="171"/>
      <c r="AAD106" s="171"/>
      <c r="AAE106" s="171"/>
      <c r="AAF106" s="171"/>
      <c r="AAG106" s="171"/>
      <c r="AAH106" s="171"/>
      <c r="AAI106" s="171"/>
      <c r="AAJ106" s="171"/>
      <c r="AAK106" s="171"/>
      <c r="AAL106" s="171"/>
      <c r="AAM106" s="171"/>
      <c r="AAN106" s="171"/>
      <c r="AAO106" s="171"/>
      <c r="AAP106" s="171"/>
      <c r="AAQ106" s="171"/>
      <c r="AAR106" s="171"/>
      <c r="AAS106" s="171"/>
      <c r="AAT106" s="171"/>
      <c r="AAU106" s="171"/>
      <c r="AAV106" s="171"/>
      <c r="AAW106" s="171"/>
      <c r="AAX106" s="171"/>
      <c r="AAY106" s="171"/>
      <c r="AAZ106" s="171"/>
      <c r="ABA106" s="171"/>
      <c r="ABB106" s="171"/>
      <c r="ABC106" s="171"/>
      <c r="ABD106" s="171"/>
      <c r="ABE106" s="171"/>
      <c r="ABF106" s="171"/>
      <c r="ABG106" s="171"/>
      <c r="ABH106" s="171"/>
      <c r="ABI106" s="171"/>
      <c r="ABJ106" s="171"/>
      <c r="ABK106" s="171"/>
      <c r="ABL106" s="171"/>
      <c r="ABM106" s="171"/>
      <c r="ABN106" s="171"/>
      <c r="ABO106" s="171"/>
      <c r="ABP106" s="171"/>
      <c r="ABQ106" s="171"/>
      <c r="ABR106" s="171"/>
      <c r="ABS106" s="171"/>
      <c r="ABT106" s="171"/>
      <c r="ABU106" s="171"/>
      <c r="ABV106" s="171"/>
      <c r="ABW106" s="171"/>
      <c r="ABX106" s="171"/>
      <c r="ABY106" s="171"/>
      <c r="ABZ106" s="171"/>
      <c r="ACA106" s="171"/>
      <c r="ACB106" s="171"/>
    </row>
    <row r="107" spans="1:756" s="172" customFormat="1" ht="15.75" customHeight="1" x14ac:dyDescent="0.2">
      <c r="A107" s="170">
        <v>65</v>
      </c>
      <c r="B107" s="187"/>
      <c r="C107" s="188"/>
      <c r="D107" s="169"/>
      <c r="E107" s="169"/>
      <c r="F107" s="150" t="str">
        <f t="shared" si="8"/>
        <v/>
      </c>
      <c r="G107" s="169"/>
      <c r="H107" s="169"/>
      <c r="I107" s="169"/>
      <c r="J107" s="169"/>
      <c r="K107" s="169"/>
      <c r="L107" s="169"/>
      <c r="M107" s="169"/>
      <c r="N107" s="169"/>
      <c r="O107" s="169"/>
      <c r="P107" s="169"/>
      <c r="Q107" s="150" t="str">
        <f t="shared" si="9"/>
        <v/>
      </c>
      <c r="R107" s="169"/>
      <c r="S107" s="182"/>
      <c r="T107" s="164" t="str">
        <f t="shared" ref="T107:T117" si="25">IF(S107&lt;&gt;"",R107/S107,"")</f>
        <v/>
      </c>
      <c r="U107" s="169"/>
      <c r="V107" s="184"/>
      <c r="W107" s="166" t="str">
        <f t="shared" si="23"/>
        <v/>
      </c>
      <c r="X107" s="169"/>
      <c r="Y107" s="184"/>
      <c r="Z107" s="186" t="str">
        <f t="shared" si="24"/>
        <v/>
      </c>
      <c r="AA107" s="168"/>
      <c r="AB107" s="151" t="str">
        <f t="shared" si="13"/>
        <v/>
      </c>
      <c r="AC107" s="169"/>
      <c r="AD107" s="169"/>
      <c r="AE107" s="169"/>
      <c r="AF107" s="169"/>
      <c r="AG107" s="169"/>
      <c r="AH107" s="169"/>
      <c r="AI107" s="169"/>
      <c r="AJ107" s="169"/>
      <c r="AK107" s="169"/>
      <c r="AL107" s="169"/>
      <c r="AM107" s="169"/>
      <c r="AN107" s="169"/>
      <c r="AO107" s="169"/>
      <c r="AP107" s="169"/>
      <c r="AQ107" s="170" t="str">
        <f t="shared" si="14"/>
        <v/>
      </c>
      <c r="AR107" s="515" t="str">
        <f t="shared" si="15"/>
        <v/>
      </c>
      <c r="AS107" s="515"/>
      <c r="AT107" s="171"/>
      <c r="AU107" s="171"/>
      <c r="AV107" s="171"/>
      <c r="AW107" s="171"/>
      <c r="AX107" s="171"/>
      <c r="AY107" s="171"/>
      <c r="AZ107" s="171"/>
      <c r="BA107" s="171"/>
      <c r="BB107" s="171"/>
      <c r="BC107" s="171"/>
      <c r="BD107" s="171"/>
      <c r="BE107" s="171"/>
      <c r="BF107" s="210"/>
      <c r="BG107" s="218">
        <f t="shared" si="16"/>
        <v>0</v>
      </c>
      <c r="BH107" s="219">
        <f t="shared" si="17"/>
        <v>0</v>
      </c>
      <c r="BI107" s="220">
        <f t="shared" si="18"/>
        <v>0</v>
      </c>
      <c r="BJ107" s="221">
        <f t="shared" si="19"/>
        <v>0</v>
      </c>
      <c r="BK107" s="556"/>
      <c r="BL107" s="556"/>
      <c r="BM107" s="171"/>
      <c r="BN107" s="171"/>
      <c r="BO107" s="171"/>
      <c r="BP107" s="171"/>
      <c r="BQ107" s="171"/>
      <c r="BR107" s="171"/>
      <c r="BS107" s="171"/>
      <c r="BT107" s="171"/>
      <c r="BU107" s="171"/>
      <c r="BV107" s="171"/>
      <c r="BW107" s="171"/>
      <c r="BX107" s="171"/>
      <c r="BY107" s="171"/>
      <c r="BZ107" s="171"/>
      <c r="CA107" s="171"/>
      <c r="CB107" s="171"/>
      <c r="CC107" s="171"/>
      <c r="CD107" s="171"/>
      <c r="CE107" s="171"/>
      <c r="CF107" s="171"/>
      <c r="CG107" s="171"/>
      <c r="CH107" s="171"/>
      <c r="CI107" s="171"/>
      <c r="CJ107" s="171"/>
      <c r="CK107" s="171"/>
      <c r="CL107" s="171"/>
      <c r="CM107" s="171"/>
      <c r="CN107" s="171"/>
      <c r="CO107" s="171"/>
      <c r="CP107" s="171"/>
      <c r="CQ107" s="171"/>
      <c r="CR107" s="171"/>
      <c r="CS107" s="171"/>
      <c r="CT107" s="171"/>
      <c r="CU107" s="171"/>
      <c r="CV107" s="171"/>
      <c r="CW107" s="171"/>
      <c r="CX107" s="171"/>
      <c r="CY107" s="171"/>
      <c r="CZ107" s="171"/>
      <c r="DA107" s="171"/>
      <c r="DB107" s="171"/>
      <c r="DC107" s="171"/>
      <c r="DD107" s="171"/>
      <c r="DE107" s="171"/>
      <c r="DF107" s="171"/>
      <c r="DG107" s="171"/>
      <c r="DH107" s="171"/>
      <c r="DI107" s="171"/>
      <c r="DJ107" s="171"/>
      <c r="DK107" s="171"/>
      <c r="DL107" s="171"/>
      <c r="DM107" s="171"/>
      <c r="DN107" s="171"/>
      <c r="DO107" s="171"/>
      <c r="DP107" s="171"/>
      <c r="DQ107" s="171"/>
      <c r="DR107" s="171"/>
      <c r="DS107" s="171"/>
      <c r="DT107" s="171"/>
      <c r="DU107" s="171"/>
      <c r="DV107" s="171"/>
      <c r="DW107" s="171"/>
      <c r="DX107" s="171"/>
      <c r="DY107" s="171"/>
      <c r="DZ107" s="171"/>
      <c r="EA107" s="171"/>
      <c r="EB107" s="171"/>
      <c r="EC107" s="171"/>
      <c r="ED107" s="171"/>
      <c r="EE107" s="171"/>
      <c r="EF107" s="171"/>
      <c r="EG107" s="171"/>
      <c r="EH107" s="171"/>
      <c r="EI107" s="171"/>
      <c r="EJ107" s="171"/>
      <c r="EK107" s="171"/>
      <c r="EL107" s="171"/>
      <c r="EM107" s="171"/>
      <c r="EN107" s="171"/>
      <c r="EO107" s="171"/>
      <c r="EP107" s="171"/>
      <c r="EQ107" s="171"/>
      <c r="ER107" s="171"/>
      <c r="ES107" s="171"/>
      <c r="ET107" s="171"/>
      <c r="EU107" s="171"/>
      <c r="EV107" s="171"/>
      <c r="EW107" s="171"/>
      <c r="EX107" s="171"/>
      <c r="EY107" s="171"/>
      <c r="EZ107" s="171"/>
      <c r="FA107" s="171"/>
      <c r="FB107" s="171"/>
      <c r="FC107" s="171"/>
      <c r="FD107" s="171"/>
      <c r="FE107" s="171"/>
      <c r="FF107" s="171"/>
      <c r="FG107" s="171"/>
      <c r="FH107" s="171"/>
      <c r="FI107" s="171"/>
      <c r="FJ107" s="171"/>
      <c r="FK107" s="171"/>
      <c r="FL107" s="171"/>
      <c r="FM107" s="171"/>
      <c r="FN107" s="171"/>
      <c r="FO107" s="171"/>
      <c r="FP107" s="171"/>
      <c r="FQ107" s="171"/>
      <c r="FR107" s="171"/>
      <c r="FS107" s="171"/>
      <c r="FT107" s="171"/>
      <c r="FU107" s="171"/>
      <c r="FV107" s="171"/>
      <c r="FW107" s="171"/>
      <c r="FX107" s="171"/>
      <c r="FY107" s="171"/>
      <c r="FZ107" s="171"/>
      <c r="GA107" s="171"/>
      <c r="GB107" s="171"/>
      <c r="GC107" s="171"/>
      <c r="GD107" s="171"/>
      <c r="GE107" s="171"/>
      <c r="GF107" s="171"/>
      <c r="GG107" s="171"/>
      <c r="GH107" s="171"/>
      <c r="GI107" s="171"/>
      <c r="GJ107" s="171"/>
      <c r="GK107" s="171"/>
      <c r="GL107" s="171"/>
      <c r="GM107" s="171"/>
      <c r="GN107" s="171"/>
      <c r="GO107" s="171"/>
      <c r="GP107" s="171"/>
      <c r="GQ107" s="171"/>
      <c r="GR107" s="171"/>
      <c r="GS107" s="171"/>
      <c r="GT107" s="171"/>
      <c r="GU107" s="171"/>
      <c r="GV107" s="171"/>
      <c r="GW107" s="171"/>
      <c r="GX107" s="171"/>
      <c r="GY107" s="171"/>
      <c r="GZ107" s="171"/>
      <c r="HA107" s="171"/>
      <c r="HB107" s="171"/>
      <c r="HC107" s="171"/>
      <c r="HD107" s="171"/>
      <c r="HE107" s="171"/>
      <c r="HF107" s="171"/>
      <c r="HG107" s="171"/>
      <c r="HH107" s="171"/>
      <c r="HI107" s="171"/>
      <c r="HJ107" s="171"/>
      <c r="HK107" s="171"/>
      <c r="HL107" s="171"/>
      <c r="HM107" s="171"/>
      <c r="HN107" s="171"/>
      <c r="HO107" s="171"/>
      <c r="HP107" s="171"/>
      <c r="HQ107" s="171"/>
      <c r="HR107" s="171"/>
      <c r="HS107" s="171"/>
      <c r="HT107" s="171"/>
      <c r="HU107" s="171"/>
      <c r="HV107" s="171"/>
      <c r="HW107" s="171"/>
      <c r="HX107" s="171"/>
      <c r="HY107" s="171"/>
      <c r="HZ107" s="171"/>
      <c r="IA107" s="171"/>
      <c r="IB107" s="171"/>
      <c r="IC107" s="171"/>
      <c r="ID107" s="171"/>
      <c r="IE107" s="171"/>
      <c r="IF107" s="171"/>
      <c r="IG107" s="171"/>
      <c r="IH107" s="171"/>
      <c r="II107" s="171"/>
      <c r="IJ107" s="171"/>
      <c r="IK107" s="171"/>
      <c r="IL107" s="171"/>
      <c r="IM107" s="171"/>
      <c r="IN107" s="171"/>
      <c r="IO107" s="171"/>
      <c r="IP107" s="171"/>
      <c r="IQ107" s="171"/>
      <c r="IR107" s="171"/>
      <c r="IS107" s="171"/>
      <c r="IT107" s="171"/>
      <c r="IU107" s="171"/>
      <c r="IV107" s="171"/>
      <c r="IW107" s="171"/>
      <c r="IX107" s="171"/>
      <c r="IY107" s="171"/>
      <c r="IZ107" s="171"/>
      <c r="JA107" s="171"/>
      <c r="JB107" s="171"/>
      <c r="JC107" s="171"/>
      <c r="JD107" s="171"/>
      <c r="JE107" s="171"/>
      <c r="JF107" s="171"/>
      <c r="JG107" s="171"/>
      <c r="JH107" s="171"/>
      <c r="JI107" s="171"/>
      <c r="JJ107" s="171"/>
      <c r="JK107" s="171"/>
      <c r="JL107" s="171"/>
      <c r="JM107" s="171"/>
      <c r="JN107" s="171"/>
      <c r="JO107" s="171"/>
      <c r="JP107" s="171"/>
      <c r="JQ107" s="171"/>
      <c r="JR107" s="171"/>
      <c r="JS107" s="171"/>
      <c r="JT107" s="171"/>
      <c r="JU107" s="171"/>
      <c r="JV107" s="171"/>
      <c r="JW107" s="171"/>
      <c r="JX107" s="171"/>
      <c r="JY107" s="171"/>
      <c r="JZ107" s="171"/>
      <c r="KA107" s="171"/>
      <c r="KB107" s="171"/>
      <c r="KC107" s="171"/>
      <c r="KD107" s="171"/>
      <c r="KE107" s="171"/>
      <c r="KF107" s="171"/>
      <c r="KG107" s="171"/>
      <c r="KH107" s="171"/>
      <c r="KI107" s="171"/>
      <c r="KJ107" s="171"/>
      <c r="KK107" s="171"/>
      <c r="KL107" s="171"/>
      <c r="KM107" s="171"/>
      <c r="KN107" s="171"/>
      <c r="KO107" s="171"/>
      <c r="KP107" s="171"/>
      <c r="KQ107" s="171"/>
      <c r="KR107" s="171"/>
      <c r="KS107" s="171"/>
      <c r="KT107" s="171"/>
      <c r="KU107" s="171"/>
      <c r="KV107" s="171"/>
      <c r="KW107" s="171"/>
      <c r="KX107" s="171"/>
      <c r="KY107" s="171"/>
      <c r="KZ107" s="171"/>
      <c r="LA107" s="171"/>
      <c r="LB107" s="171"/>
      <c r="LC107" s="171"/>
      <c r="LD107" s="171"/>
      <c r="LE107" s="171"/>
      <c r="LF107" s="171"/>
      <c r="LG107" s="171"/>
      <c r="LH107" s="171"/>
      <c r="LI107" s="171"/>
      <c r="LJ107" s="171"/>
      <c r="LK107" s="171"/>
      <c r="LL107" s="171"/>
      <c r="LM107" s="171"/>
      <c r="LN107" s="171"/>
      <c r="LO107" s="171"/>
      <c r="LP107" s="171"/>
      <c r="LQ107" s="171"/>
      <c r="LR107" s="171"/>
      <c r="LS107" s="171"/>
      <c r="LT107" s="171"/>
      <c r="LU107" s="171"/>
      <c r="LV107" s="171"/>
      <c r="LW107" s="171"/>
      <c r="LX107" s="171"/>
      <c r="LY107" s="171"/>
      <c r="LZ107" s="171"/>
      <c r="MA107" s="171"/>
      <c r="MB107" s="171"/>
      <c r="MC107" s="171"/>
      <c r="MD107" s="171"/>
      <c r="ME107" s="171"/>
      <c r="MF107" s="171"/>
      <c r="MG107" s="171"/>
      <c r="MH107" s="171"/>
      <c r="MI107" s="171"/>
      <c r="MJ107" s="171"/>
      <c r="MK107" s="171"/>
      <c r="ML107" s="171"/>
      <c r="MM107" s="171"/>
      <c r="MN107" s="171"/>
      <c r="MO107" s="171"/>
      <c r="MP107" s="171"/>
      <c r="MQ107" s="171"/>
      <c r="MR107" s="171"/>
      <c r="MS107" s="171"/>
      <c r="MT107" s="171"/>
      <c r="MU107" s="171"/>
      <c r="MV107" s="171"/>
      <c r="MW107" s="171"/>
      <c r="MX107" s="171"/>
      <c r="MY107" s="171"/>
      <c r="MZ107" s="171"/>
      <c r="NA107" s="171"/>
      <c r="NB107" s="171"/>
      <c r="NC107" s="171"/>
      <c r="ND107" s="171"/>
      <c r="NE107" s="171"/>
      <c r="NF107" s="171"/>
      <c r="NG107" s="171"/>
      <c r="NH107" s="171"/>
      <c r="NI107" s="171"/>
      <c r="NJ107" s="171"/>
      <c r="NK107" s="171"/>
      <c r="NL107" s="171"/>
      <c r="NM107" s="171"/>
      <c r="NN107" s="171"/>
      <c r="NO107" s="171"/>
      <c r="NP107" s="171"/>
      <c r="NQ107" s="171"/>
      <c r="NR107" s="171"/>
      <c r="NS107" s="171"/>
      <c r="NT107" s="171"/>
      <c r="NU107" s="171"/>
      <c r="NV107" s="171"/>
      <c r="NW107" s="171"/>
      <c r="NX107" s="171"/>
      <c r="NY107" s="171"/>
      <c r="NZ107" s="171"/>
      <c r="OA107" s="171"/>
      <c r="OB107" s="171"/>
      <c r="OC107" s="171"/>
      <c r="OD107" s="171"/>
      <c r="OE107" s="171"/>
      <c r="OF107" s="171"/>
      <c r="OG107" s="171"/>
      <c r="OH107" s="171"/>
      <c r="OI107" s="171"/>
      <c r="OJ107" s="171"/>
      <c r="OK107" s="171"/>
      <c r="OL107" s="171"/>
      <c r="OM107" s="171"/>
      <c r="ON107" s="171"/>
      <c r="OO107" s="171"/>
      <c r="OP107" s="171"/>
      <c r="OQ107" s="171"/>
      <c r="OR107" s="171"/>
      <c r="OS107" s="171"/>
      <c r="OT107" s="171"/>
      <c r="OU107" s="171"/>
      <c r="OV107" s="171"/>
      <c r="OW107" s="171"/>
      <c r="OX107" s="171"/>
      <c r="OY107" s="171"/>
      <c r="OZ107" s="171"/>
      <c r="PA107" s="171"/>
      <c r="PB107" s="171"/>
      <c r="PC107" s="171"/>
      <c r="PD107" s="171"/>
      <c r="PE107" s="171"/>
      <c r="PF107" s="171"/>
      <c r="PG107" s="171"/>
      <c r="PH107" s="171"/>
      <c r="PI107" s="171"/>
      <c r="PJ107" s="171"/>
      <c r="PK107" s="171"/>
      <c r="PL107" s="171"/>
      <c r="PM107" s="171"/>
      <c r="PN107" s="171"/>
      <c r="PO107" s="171"/>
      <c r="PP107" s="171"/>
      <c r="PQ107" s="171"/>
      <c r="PR107" s="171"/>
      <c r="PS107" s="171"/>
      <c r="PT107" s="171"/>
      <c r="PU107" s="171"/>
      <c r="PV107" s="171"/>
      <c r="PW107" s="171"/>
      <c r="PX107" s="171"/>
      <c r="PY107" s="171"/>
      <c r="PZ107" s="171"/>
      <c r="QA107" s="171"/>
      <c r="QB107" s="171"/>
      <c r="QC107" s="171"/>
      <c r="QD107" s="171"/>
      <c r="QE107" s="171"/>
      <c r="QF107" s="171"/>
      <c r="QG107" s="171"/>
      <c r="QH107" s="171"/>
      <c r="QI107" s="171"/>
      <c r="QJ107" s="171"/>
      <c r="QK107" s="171"/>
      <c r="QL107" s="171"/>
      <c r="QM107" s="171"/>
      <c r="QN107" s="171"/>
      <c r="QO107" s="171"/>
      <c r="QP107" s="171"/>
      <c r="QQ107" s="171"/>
      <c r="QR107" s="171"/>
      <c r="QS107" s="171"/>
      <c r="QT107" s="171"/>
      <c r="QU107" s="171"/>
      <c r="QV107" s="171"/>
      <c r="QW107" s="171"/>
      <c r="QX107" s="171"/>
      <c r="QY107" s="171"/>
      <c r="QZ107" s="171"/>
      <c r="RA107" s="171"/>
      <c r="RB107" s="171"/>
      <c r="RC107" s="171"/>
      <c r="RD107" s="171"/>
      <c r="RE107" s="171"/>
      <c r="RF107" s="171"/>
      <c r="RG107" s="171"/>
      <c r="RH107" s="171"/>
      <c r="RI107" s="171"/>
      <c r="RJ107" s="171"/>
      <c r="RK107" s="171"/>
      <c r="RL107" s="171"/>
      <c r="RM107" s="171"/>
      <c r="RN107" s="171"/>
      <c r="RO107" s="171"/>
      <c r="RP107" s="171"/>
      <c r="RQ107" s="171"/>
      <c r="RR107" s="171"/>
      <c r="RS107" s="171"/>
      <c r="RT107" s="171"/>
      <c r="RU107" s="171"/>
      <c r="RV107" s="171"/>
      <c r="RW107" s="171"/>
      <c r="RX107" s="171"/>
      <c r="RY107" s="171"/>
      <c r="RZ107" s="171"/>
      <c r="SA107" s="171"/>
      <c r="SB107" s="171"/>
      <c r="SC107" s="171"/>
      <c r="SD107" s="171"/>
      <c r="SE107" s="171"/>
      <c r="SF107" s="171"/>
      <c r="SG107" s="171"/>
      <c r="SH107" s="171"/>
      <c r="SI107" s="171"/>
      <c r="SJ107" s="171"/>
      <c r="SK107" s="171"/>
      <c r="SL107" s="171"/>
      <c r="SM107" s="171"/>
      <c r="SN107" s="171"/>
      <c r="SO107" s="171"/>
      <c r="SP107" s="171"/>
      <c r="SQ107" s="171"/>
      <c r="SR107" s="171"/>
      <c r="SS107" s="171"/>
      <c r="ST107" s="171"/>
      <c r="SU107" s="171"/>
      <c r="SV107" s="171"/>
      <c r="SW107" s="171"/>
      <c r="SX107" s="171"/>
      <c r="SY107" s="171"/>
      <c r="SZ107" s="171"/>
      <c r="TA107" s="171"/>
      <c r="TB107" s="171"/>
      <c r="TC107" s="171"/>
      <c r="TD107" s="171"/>
      <c r="TE107" s="171"/>
      <c r="TF107" s="171"/>
      <c r="TG107" s="171"/>
      <c r="TH107" s="171"/>
      <c r="TI107" s="171"/>
      <c r="TJ107" s="171"/>
      <c r="TK107" s="171"/>
      <c r="TL107" s="171"/>
      <c r="TM107" s="171"/>
      <c r="TN107" s="171"/>
      <c r="TO107" s="171"/>
      <c r="TP107" s="171"/>
      <c r="TQ107" s="171"/>
      <c r="TR107" s="171"/>
      <c r="TS107" s="171"/>
      <c r="TT107" s="171"/>
      <c r="TU107" s="171"/>
      <c r="TV107" s="171"/>
      <c r="TW107" s="171"/>
      <c r="TX107" s="171"/>
      <c r="TY107" s="171"/>
      <c r="TZ107" s="171"/>
      <c r="UA107" s="171"/>
      <c r="UB107" s="171"/>
      <c r="UC107" s="171"/>
      <c r="UD107" s="171"/>
      <c r="UE107" s="171"/>
      <c r="UF107" s="171"/>
      <c r="UG107" s="171"/>
      <c r="UH107" s="171"/>
      <c r="UI107" s="171"/>
      <c r="UJ107" s="171"/>
      <c r="UK107" s="171"/>
      <c r="UL107" s="171"/>
      <c r="UM107" s="171"/>
      <c r="UN107" s="171"/>
      <c r="UO107" s="171"/>
      <c r="UP107" s="171"/>
      <c r="UQ107" s="171"/>
      <c r="UR107" s="171"/>
      <c r="US107" s="171"/>
      <c r="UT107" s="171"/>
      <c r="UU107" s="171"/>
      <c r="UV107" s="171"/>
      <c r="UW107" s="171"/>
      <c r="UX107" s="171"/>
      <c r="UY107" s="171"/>
      <c r="UZ107" s="171"/>
      <c r="VA107" s="171"/>
      <c r="VB107" s="171"/>
      <c r="VC107" s="171"/>
      <c r="VD107" s="171"/>
      <c r="VE107" s="171"/>
      <c r="VF107" s="171"/>
      <c r="VG107" s="171"/>
      <c r="VH107" s="171"/>
      <c r="VI107" s="171"/>
      <c r="VJ107" s="171"/>
      <c r="VK107" s="171"/>
      <c r="VL107" s="171"/>
      <c r="VM107" s="171"/>
      <c r="VN107" s="171"/>
      <c r="VO107" s="171"/>
      <c r="VP107" s="171"/>
      <c r="VQ107" s="171"/>
      <c r="VR107" s="171"/>
      <c r="VS107" s="171"/>
      <c r="VT107" s="171"/>
      <c r="VU107" s="171"/>
      <c r="VV107" s="171"/>
      <c r="VW107" s="171"/>
      <c r="VX107" s="171"/>
      <c r="VY107" s="171"/>
      <c r="VZ107" s="171"/>
      <c r="WA107" s="171"/>
      <c r="WB107" s="171"/>
      <c r="WC107" s="171"/>
      <c r="WD107" s="171"/>
      <c r="WE107" s="171"/>
      <c r="WF107" s="171"/>
      <c r="WG107" s="171"/>
      <c r="WH107" s="171"/>
      <c r="WI107" s="171"/>
      <c r="WJ107" s="171"/>
      <c r="WK107" s="171"/>
      <c r="WL107" s="171"/>
      <c r="WM107" s="171"/>
      <c r="WN107" s="171"/>
      <c r="WO107" s="171"/>
      <c r="WP107" s="171"/>
      <c r="WQ107" s="171"/>
      <c r="WR107" s="171"/>
      <c r="WS107" s="171"/>
      <c r="WT107" s="171"/>
      <c r="WU107" s="171"/>
      <c r="WV107" s="171"/>
      <c r="WW107" s="171"/>
      <c r="WX107" s="171"/>
      <c r="WY107" s="171"/>
      <c r="WZ107" s="171"/>
      <c r="XA107" s="171"/>
      <c r="XB107" s="171"/>
      <c r="XC107" s="171"/>
      <c r="XD107" s="171"/>
      <c r="XE107" s="171"/>
      <c r="XF107" s="171"/>
      <c r="XG107" s="171"/>
      <c r="XH107" s="171"/>
      <c r="XI107" s="171"/>
      <c r="XJ107" s="171"/>
      <c r="XK107" s="171"/>
      <c r="XL107" s="171"/>
      <c r="XM107" s="171"/>
      <c r="XN107" s="171"/>
      <c r="XO107" s="171"/>
      <c r="XP107" s="171"/>
      <c r="XQ107" s="171"/>
      <c r="XR107" s="171"/>
      <c r="XS107" s="171"/>
      <c r="XT107" s="171"/>
      <c r="XU107" s="171"/>
      <c r="XV107" s="171"/>
      <c r="XW107" s="171"/>
      <c r="XX107" s="171"/>
      <c r="XY107" s="171"/>
      <c r="XZ107" s="171"/>
      <c r="YA107" s="171"/>
      <c r="YB107" s="171"/>
      <c r="YC107" s="171"/>
      <c r="YD107" s="171"/>
      <c r="YE107" s="171"/>
      <c r="YF107" s="171"/>
      <c r="YG107" s="171"/>
      <c r="YH107" s="171"/>
      <c r="YI107" s="171"/>
      <c r="YJ107" s="171"/>
      <c r="YK107" s="171"/>
      <c r="YL107" s="171"/>
      <c r="YM107" s="171"/>
      <c r="YN107" s="171"/>
      <c r="YO107" s="171"/>
      <c r="YP107" s="171"/>
      <c r="YQ107" s="171"/>
      <c r="YR107" s="171"/>
      <c r="YS107" s="171"/>
      <c r="YT107" s="171"/>
      <c r="YU107" s="171"/>
      <c r="YV107" s="171"/>
      <c r="YW107" s="171"/>
      <c r="YX107" s="171"/>
      <c r="YY107" s="171"/>
      <c r="YZ107" s="171"/>
      <c r="ZA107" s="171"/>
      <c r="ZB107" s="171"/>
      <c r="ZC107" s="171"/>
      <c r="ZD107" s="171"/>
      <c r="ZE107" s="171"/>
      <c r="ZF107" s="171"/>
      <c r="ZG107" s="171"/>
      <c r="ZH107" s="171"/>
      <c r="ZI107" s="171"/>
      <c r="ZJ107" s="171"/>
      <c r="ZK107" s="171"/>
      <c r="ZL107" s="171"/>
      <c r="ZM107" s="171"/>
      <c r="ZN107" s="171"/>
      <c r="ZO107" s="171"/>
      <c r="ZP107" s="171"/>
      <c r="ZQ107" s="171"/>
      <c r="ZR107" s="171"/>
      <c r="ZS107" s="171"/>
      <c r="ZT107" s="171"/>
      <c r="ZU107" s="171"/>
      <c r="ZV107" s="171"/>
      <c r="ZW107" s="171"/>
      <c r="ZX107" s="171"/>
      <c r="ZY107" s="171"/>
      <c r="ZZ107" s="171"/>
      <c r="AAA107" s="171"/>
      <c r="AAB107" s="171"/>
      <c r="AAC107" s="171"/>
      <c r="AAD107" s="171"/>
      <c r="AAE107" s="171"/>
      <c r="AAF107" s="171"/>
      <c r="AAG107" s="171"/>
      <c r="AAH107" s="171"/>
      <c r="AAI107" s="171"/>
      <c r="AAJ107" s="171"/>
      <c r="AAK107" s="171"/>
      <c r="AAL107" s="171"/>
      <c r="AAM107" s="171"/>
      <c r="AAN107" s="171"/>
      <c r="AAO107" s="171"/>
      <c r="AAP107" s="171"/>
      <c r="AAQ107" s="171"/>
      <c r="AAR107" s="171"/>
      <c r="AAS107" s="171"/>
      <c r="AAT107" s="171"/>
      <c r="AAU107" s="171"/>
      <c r="AAV107" s="171"/>
      <c r="AAW107" s="171"/>
      <c r="AAX107" s="171"/>
      <c r="AAY107" s="171"/>
      <c r="AAZ107" s="171"/>
      <c r="ABA107" s="171"/>
      <c r="ABB107" s="171"/>
      <c r="ABC107" s="171"/>
      <c r="ABD107" s="171"/>
      <c r="ABE107" s="171"/>
      <c r="ABF107" s="171"/>
      <c r="ABG107" s="171"/>
      <c r="ABH107" s="171"/>
      <c r="ABI107" s="171"/>
      <c r="ABJ107" s="171"/>
      <c r="ABK107" s="171"/>
      <c r="ABL107" s="171"/>
      <c r="ABM107" s="171"/>
      <c r="ABN107" s="171"/>
      <c r="ABO107" s="171"/>
      <c r="ABP107" s="171"/>
      <c r="ABQ107" s="171"/>
      <c r="ABR107" s="171"/>
      <c r="ABS107" s="171"/>
      <c r="ABT107" s="171"/>
      <c r="ABU107" s="171"/>
      <c r="ABV107" s="171"/>
      <c r="ABW107" s="171"/>
      <c r="ABX107" s="171"/>
      <c r="ABY107" s="171"/>
      <c r="ABZ107" s="171"/>
      <c r="ACA107" s="171"/>
      <c r="ACB107" s="171"/>
    </row>
    <row r="108" spans="1:756" s="198" customFormat="1" ht="15.75" customHeight="1" x14ac:dyDescent="0.2">
      <c r="A108" s="170">
        <v>66</v>
      </c>
      <c r="B108" s="187"/>
      <c r="C108" s="195"/>
      <c r="D108" s="169"/>
      <c r="E108" s="169"/>
      <c r="F108" s="150" t="str">
        <f t="shared" ref="F108:F168" si="26">IF(B108="","",B108)</f>
        <v/>
      </c>
      <c r="G108" s="169"/>
      <c r="H108" s="169"/>
      <c r="I108" s="169"/>
      <c r="J108" s="169"/>
      <c r="K108" s="169"/>
      <c r="L108" s="169"/>
      <c r="M108" s="169"/>
      <c r="N108" s="169"/>
      <c r="O108" s="169"/>
      <c r="P108" s="169"/>
      <c r="Q108" s="150" t="str">
        <f t="shared" si="9"/>
        <v/>
      </c>
      <c r="R108" s="169"/>
      <c r="S108" s="182"/>
      <c r="T108" s="175" t="str">
        <f t="shared" si="25"/>
        <v/>
      </c>
      <c r="U108" s="196"/>
      <c r="V108" s="184"/>
      <c r="W108" s="178" t="str">
        <f t="shared" si="23"/>
        <v/>
      </c>
      <c r="X108" s="196"/>
      <c r="Y108" s="184"/>
      <c r="Z108" s="197" t="str">
        <f t="shared" si="24"/>
        <v/>
      </c>
      <c r="AA108" s="168"/>
      <c r="AB108" s="154" t="str">
        <f t="shared" ref="AB108:AB168" si="27">IF(B108="","",B108)</f>
        <v/>
      </c>
      <c r="AC108" s="169"/>
      <c r="AD108" s="169"/>
      <c r="AE108" s="169"/>
      <c r="AF108" s="169"/>
      <c r="AG108" s="169"/>
      <c r="AH108" s="169"/>
      <c r="AI108" s="169"/>
      <c r="AJ108" s="169"/>
      <c r="AK108" s="169"/>
      <c r="AL108" s="169"/>
      <c r="AM108" s="169"/>
      <c r="AN108" s="169"/>
      <c r="AO108" s="169"/>
      <c r="AP108" s="169"/>
      <c r="AQ108" s="170" t="str">
        <f t="shared" ref="AQ108:AQ117" si="28">IF(OR(AND($B108&lt;&gt;"",$BG108=1,$BH108=0,$BI108=0,$BJ108=0),AND($B108&lt;&gt;"",$BG108=1,$BH108=0,$BI108=1,$BJ108=0)),"Competencies Not Met",IF(AND($B108&lt;&gt;"",$BG108=0,$BH108=0,$BI108=0,$BJ108=0),"Competencies Met",IF(AND($B108&lt;&gt;"",$BG108=0,$BH108=2,$BI108=0,$BJ108=0),"Program Minimums Missing",IF(OR(AND($B108&lt;&gt;"",$BG108=0,$BH108=0,$BI108=0,$BJ108=2),AND($B108&lt;&gt;"",$BG108=1,$BH108=0,$BI108=0,$BJ108=2),AND($B108&lt;&gt;"",$AT$42&lt;&gt;"",$BG108=1,$BH108=2,$BI108=0,$BJ108=0)),"Data Missing",IF(OR(AND($B108&lt;&gt;"",$AT$42&lt;&gt;"",$BG108=0,$BH108=2,$BI108=1,$BJ108=2),AND($B108&lt;&gt;"",$AT$42&lt;&gt;"",$BG108=1,$BH108=2,$BI108=1,$BJ108=2),AND($B108&lt;&gt;"",$AT$42&lt;&gt;"",$BG108=1,$BH108=2,$BI108=0,$BJ108=2),AND($B108&lt;&gt;"",$AT$42&lt;&gt;"",$BG108=0,$BH108=2,$BI108=0,$BJ108=2),AND($B108&lt;&gt;"",$AT$42&lt;&gt;"",$BG108=0,$BH108=2,$BI108=1,$BJ108=0)),"% Error &amp; Data Missing",IF(AND($B108&lt;&gt;"",$BG108=0,$BH108=0,$BI108=1,$BJ108=0),"% Error",""))))))</f>
        <v/>
      </c>
      <c r="AR108" s="515" t="str">
        <f t="shared" ref="AR108:AR168" si="29">IF($B108="","",$B108)</f>
        <v/>
      </c>
      <c r="AS108" s="515"/>
      <c r="AT108" s="171"/>
      <c r="AU108" s="171"/>
      <c r="AV108" s="171"/>
      <c r="AW108" s="171"/>
      <c r="AX108" s="171"/>
      <c r="AY108" s="171"/>
      <c r="AZ108" s="171"/>
      <c r="BA108" s="171"/>
      <c r="BB108" s="171"/>
      <c r="BC108" s="171"/>
      <c r="BD108" s="171"/>
      <c r="BE108" s="171"/>
      <c r="BF108" s="210"/>
      <c r="BG108" s="218">
        <f t="shared" si="16"/>
        <v>0</v>
      </c>
      <c r="BH108" s="219">
        <f t="shared" ref="BH108:BH117" si="30">IF(OR(AND($B108&lt;&gt;"",$C$42=""),AND($B108&lt;&gt;"",$D$42=""),AND($B108&lt;&gt;"",$E$42=""),AND($B108&lt;&gt;"",$G$42=""),AND($B108&lt;&gt;"",$H$42=""),AND($B108&lt;&gt;"",$I$42=""),AND($B108&lt;&gt;"",$J$42=""),AND($B108&lt;&gt;"",$K$42=""),AND($B108&lt;&gt;"",$L$42=""),AND($B108&lt;&gt;"",$M$42=""),AND($B108&lt;&gt;"",$N$42=""),AND($B108&lt;&gt;"",$O$42=""),AND($B108&lt;&gt;"",$P$42=""),AND($B108&lt;&gt;"",$R$42=""),AND($B108&lt;&gt;"",$U$42=""),AND($B108&lt;&gt;"",$X$42=""),AND($B108&lt;&gt;"",$AC$42=""),AND($B108&lt;&gt;"",$AD$42=""),AND($B108&lt;&gt;"",$AE$42=""),AND($B108&lt;&gt;"",$AF$42=""),AND($B108&lt;&gt;"",$AG$42=""),AND($B108&lt;&gt;"",$AH$42=""),AND($B108&lt;&gt;"",$AI$42=""),AND($B108&lt;&gt;"",$AJ$42=""),AND($B108&lt;&gt;"",$AK$42=""),AND($B108&lt;&gt;"",$AL$42=""),AND($B108&lt;&gt;"",$AM$42=""),AND($B108&lt;&gt;"",$AN$42=""),AND($B108&lt;&gt;"",$AO$42=""),AND($B108&lt;&gt;"",$AP$42="")),2,0)</f>
        <v>0</v>
      </c>
      <c r="BI108" s="220">
        <f t="shared" ref="BI108:BI117" si="31">IF(OR(AND(R108&lt;&gt;"",$B108&lt;&gt;"",R108&gt;S108),AND(U108&lt;&gt;"",$B108&lt;&gt;"",U108&gt;V108),AND(X108&lt;&gt;"",$B108&lt;&gt;"",X108&gt;Y108)),1,0)</f>
        <v>0</v>
      </c>
      <c r="BJ108" s="221">
        <f t="shared" ref="BJ108:BJ117" si="32">IF(OR(AND($B108&lt;&gt;"",$C108=""),AND($B108&lt;&gt;"",$D108=""),AND($B108&lt;&gt;"",$E108=""),AND($B108&lt;&gt;"",$G108=""),AND($B108&lt;&gt;"",$H108=""),AND($B108&lt;&gt;"",$I108=""),AND($B108&lt;&gt;"",$J108=""),AND($B108&lt;&gt;"",$K108=""),AND($B108&lt;&gt;"",$L108=""),AND($B108&lt;&gt;"",$M108=""),AND($B108&lt;&gt;"",$N108=""),AND($B108&lt;&gt;"",$O108=""),AND($B108&lt;&gt;"",$P108=""),AND($B108&lt;&gt;"",$R108=""),AND($B108&lt;&gt;"",$S108=""),AND($B108&lt;&gt;"",$U108=""),AND($B108&lt;&gt;"",$V108=""),AND($B108&lt;&gt;"",$X108=""),AND($B108&lt;&gt;"",$Y108=""),AND($B108&lt;&gt;"",$AC108=""),AND($B108&lt;&gt;"",$AD108=""),AND($B108&lt;&gt;"",$AE108=""),AND($B108&lt;&gt;"",$AF108=""),AND($B108&lt;&gt;"",$AG108=""),AND($B108&lt;&gt;"",$AH108=""),AND($B108&lt;&gt;"",$AI108=""),AND($B108&lt;&gt;"",$AJ108=""),AND($B108&lt;&gt;"",$AK108=""),AND($B108&lt;&gt;"",$AL108=""),AND($B108&lt;&gt;"",$AM108=""),AND($B108&lt;&gt;"",$AN108=""),AND($B108&lt;&gt;"",$AO108=""),AND($B108&lt;&gt;"",$AP108="")),2,0)</f>
        <v>0</v>
      </c>
      <c r="BK108" s="556"/>
      <c r="BL108" s="556"/>
      <c r="BM108" s="171"/>
      <c r="BN108" s="171"/>
      <c r="BO108" s="171"/>
      <c r="BP108" s="171"/>
      <c r="BQ108" s="171"/>
      <c r="BR108" s="171"/>
      <c r="BS108" s="171"/>
      <c r="BT108" s="171"/>
      <c r="BU108" s="171"/>
      <c r="BV108" s="171"/>
      <c r="BW108" s="171"/>
      <c r="BX108" s="171"/>
      <c r="BY108" s="171"/>
      <c r="BZ108" s="171"/>
      <c r="CA108" s="171"/>
      <c r="CB108" s="171"/>
      <c r="CC108" s="171"/>
      <c r="CD108" s="171"/>
      <c r="CE108" s="171"/>
      <c r="CF108" s="171"/>
      <c r="CG108" s="171"/>
      <c r="CH108" s="171"/>
      <c r="CI108" s="171"/>
      <c r="CJ108" s="171"/>
      <c r="CK108" s="171"/>
      <c r="CL108" s="171"/>
      <c r="CM108" s="171"/>
      <c r="CN108" s="171"/>
      <c r="CO108" s="171"/>
      <c r="CP108" s="171"/>
      <c r="CQ108" s="171"/>
      <c r="CR108" s="171"/>
      <c r="CS108" s="171"/>
      <c r="CT108" s="171"/>
      <c r="CU108" s="171"/>
      <c r="CV108" s="171"/>
      <c r="CW108" s="171"/>
      <c r="CX108" s="171"/>
      <c r="CY108" s="171"/>
      <c r="CZ108" s="171"/>
      <c r="DA108" s="171"/>
      <c r="DB108" s="171"/>
      <c r="DC108" s="171"/>
      <c r="DD108" s="171"/>
      <c r="DE108" s="171"/>
      <c r="DF108" s="171"/>
      <c r="DG108" s="171"/>
      <c r="DH108" s="171"/>
      <c r="DI108" s="171"/>
      <c r="DJ108" s="171"/>
      <c r="DK108" s="171"/>
      <c r="DL108" s="171"/>
      <c r="DM108" s="171"/>
      <c r="DN108" s="171"/>
      <c r="DO108" s="171"/>
      <c r="DP108" s="171"/>
      <c r="DQ108" s="171"/>
      <c r="DR108" s="171"/>
      <c r="DS108" s="171"/>
      <c r="DT108" s="171"/>
      <c r="DU108" s="171"/>
      <c r="DV108" s="171"/>
      <c r="DW108" s="171"/>
      <c r="DX108" s="171"/>
      <c r="DY108" s="171"/>
      <c r="DZ108" s="171"/>
      <c r="EA108" s="171"/>
      <c r="EB108" s="171"/>
      <c r="EC108" s="171"/>
      <c r="ED108" s="171"/>
      <c r="EE108" s="171"/>
      <c r="EF108" s="171"/>
      <c r="EG108" s="171"/>
      <c r="EH108" s="171"/>
      <c r="EI108" s="171"/>
      <c r="EJ108" s="171"/>
      <c r="EK108" s="171"/>
      <c r="EL108" s="171"/>
      <c r="EM108" s="171"/>
      <c r="EN108" s="171"/>
      <c r="EO108" s="171"/>
      <c r="EP108" s="171"/>
      <c r="EQ108" s="171"/>
      <c r="ER108" s="171"/>
      <c r="ES108" s="171"/>
      <c r="ET108" s="171"/>
      <c r="EU108" s="171"/>
      <c r="EV108" s="171"/>
      <c r="EW108" s="171"/>
      <c r="EX108" s="171"/>
      <c r="EY108" s="171"/>
      <c r="EZ108" s="171"/>
      <c r="FA108" s="171"/>
      <c r="FB108" s="171"/>
      <c r="FC108" s="171"/>
      <c r="FD108" s="171"/>
      <c r="FE108" s="171"/>
      <c r="FF108" s="171"/>
      <c r="FG108" s="171"/>
      <c r="FH108" s="171"/>
      <c r="FI108" s="171"/>
      <c r="FJ108" s="171"/>
      <c r="FK108" s="171"/>
      <c r="FL108" s="171"/>
      <c r="FM108" s="171"/>
      <c r="FN108" s="171"/>
      <c r="FO108" s="171"/>
      <c r="FP108" s="171"/>
      <c r="FQ108" s="171"/>
      <c r="FR108" s="171"/>
      <c r="FS108" s="171"/>
      <c r="FT108" s="171"/>
      <c r="FU108" s="171"/>
      <c r="FV108" s="171"/>
      <c r="FW108" s="171"/>
      <c r="FX108" s="171"/>
      <c r="FY108" s="171"/>
      <c r="FZ108" s="171"/>
      <c r="GA108" s="171"/>
      <c r="GB108" s="171"/>
      <c r="GC108" s="171"/>
      <c r="GD108" s="171"/>
      <c r="GE108" s="171"/>
      <c r="GF108" s="171"/>
      <c r="GG108" s="171"/>
      <c r="GH108" s="171"/>
      <c r="GI108" s="171"/>
      <c r="GJ108" s="171"/>
      <c r="GK108" s="171"/>
      <c r="GL108" s="171"/>
      <c r="GM108" s="171"/>
      <c r="GN108" s="171"/>
      <c r="GO108" s="171"/>
      <c r="GP108" s="171"/>
      <c r="GQ108" s="171"/>
      <c r="GR108" s="171"/>
      <c r="GS108" s="171"/>
      <c r="GT108" s="171"/>
      <c r="GU108" s="171"/>
      <c r="GV108" s="171"/>
      <c r="GW108" s="171"/>
      <c r="GX108" s="171"/>
      <c r="GY108" s="171"/>
      <c r="GZ108" s="171"/>
      <c r="HA108" s="171"/>
      <c r="HB108" s="171"/>
      <c r="HC108" s="171"/>
      <c r="HD108" s="171"/>
      <c r="HE108" s="171"/>
      <c r="HF108" s="171"/>
      <c r="HG108" s="171"/>
      <c r="HH108" s="171"/>
      <c r="HI108" s="171"/>
      <c r="HJ108" s="171"/>
      <c r="HK108" s="171"/>
      <c r="HL108" s="171"/>
      <c r="HM108" s="171"/>
      <c r="HN108" s="171"/>
      <c r="HO108" s="171"/>
      <c r="HP108" s="171"/>
      <c r="HQ108" s="171"/>
      <c r="HR108" s="171"/>
      <c r="HS108" s="171"/>
      <c r="HT108" s="171"/>
      <c r="HU108" s="171"/>
      <c r="HV108" s="171"/>
      <c r="HW108" s="171"/>
      <c r="HX108" s="171"/>
      <c r="HY108" s="171"/>
      <c r="HZ108" s="171"/>
      <c r="IA108" s="171"/>
      <c r="IB108" s="171"/>
      <c r="IC108" s="171"/>
      <c r="ID108" s="171"/>
      <c r="IE108" s="171"/>
      <c r="IF108" s="171"/>
      <c r="IG108" s="171"/>
      <c r="IH108" s="171"/>
      <c r="II108" s="171"/>
      <c r="IJ108" s="171"/>
      <c r="IK108" s="171"/>
      <c r="IL108" s="171"/>
      <c r="IM108" s="171"/>
      <c r="IN108" s="171"/>
      <c r="IO108" s="171"/>
      <c r="IP108" s="171"/>
      <c r="IQ108" s="171"/>
      <c r="IR108" s="171"/>
      <c r="IS108" s="171"/>
      <c r="IT108" s="171"/>
      <c r="IU108" s="171"/>
      <c r="IV108" s="171"/>
      <c r="IW108" s="171"/>
      <c r="IX108" s="171"/>
      <c r="IY108" s="171"/>
      <c r="IZ108" s="171"/>
      <c r="JA108" s="171"/>
      <c r="JB108" s="171"/>
      <c r="JC108" s="171"/>
      <c r="JD108" s="171"/>
      <c r="JE108" s="171"/>
      <c r="JF108" s="171"/>
      <c r="JG108" s="171"/>
      <c r="JH108" s="171"/>
      <c r="JI108" s="171"/>
      <c r="JJ108" s="171"/>
      <c r="JK108" s="171"/>
      <c r="JL108" s="171"/>
      <c r="JM108" s="171"/>
      <c r="JN108" s="171"/>
      <c r="JO108" s="171"/>
      <c r="JP108" s="171"/>
      <c r="JQ108" s="171"/>
      <c r="JR108" s="171"/>
      <c r="JS108" s="171"/>
      <c r="JT108" s="171"/>
      <c r="JU108" s="171"/>
      <c r="JV108" s="171"/>
      <c r="JW108" s="171"/>
      <c r="JX108" s="171"/>
      <c r="JY108" s="171"/>
      <c r="JZ108" s="171"/>
      <c r="KA108" s="171"/>
      <c r="KB108" s="171"/>
      <c r="KC108" s="171"/>
      <c r="KD108" s="171"/>
      <c r="KE108" s="171"/>
      <c r="KF108" s="171"/>
      <c r="KG108" s="171"/>
      <c r="KH108" s="171"/>
      <c r="KI108" s="171"/>
      <c r="KJ108" s="171"/>
      <c r="KK108" s="171"/>
      <c r="KL108" s="171"/>
      <c r="KM108" s="171"/>
      <c r="KN108" s="171"/>
      <c r="KO108" s="171"/>
      <c r="KP108" s="171"/>
      <c r="KQ108" s="171"/>
      <c r="KR108" s="171"/>
      <c r="KS108" s="171"/>
      <c r="KT108" s="171"/>
      <c r="KU108" s="171"/>
      <c r="KV108" s="171"/>
      <c r="KW108" s="171"/>
      <c r="KX108" s="171"/>
      <c r="KY108" s="171"/>
      <c r="KZ108" s="171"/>
      <c r="LA108" s="171"/>
      <c r="LB108" s="171"/>
      <c r="LC108" s="171"/>
      <c r="LD108" s="171"/>
      <c r="LE108" s="171"/>
      <c r="LF108" s="171"/>
      <c r="LG108" s="171"/>
      <c r="LH108" s="171"/>
      <c r="LI108" s="171"/>
      <c r="LJ108" s="171"/>
      <c r="LK108" s="171"/>
      <c r="LL108" s="171"/>
      <c r="LM108" s="171"/>
      <c r="LN108" s="171"/>
      <c r="LO108" s="171"/>
      <c r="LP108" s="171"/>
      <c r="LQ108" s="171"/>
      <c r="LR108" s="171"/>
      <c r="LS108" s="171"/>
      <c r="LT108" s="171"/>
      <c r="LU108" s="171"/>
      <c r="LV108" s="171"/>
      <c r="LW108" s="171"/>
      <c r="LX108" s="171"/>
      <c r="LY108" s="171"/>
      <c r="LZ108" s="171"/>
      <c r="MA108" s="171"/>
      <c r="MB108" s="171"/>
      <c r="MC108" s="171"/>
      <c r="MD108" s="171"/>
      <c r="ME108" s="171"/>
      <c r="MF108" s="171"/>
      <c r="MG108" s="171"/>
      <c r="MH108" s="171"/>
      <c r="MI108" s="171"/>
      <c r="MJ108" s="171"/>
      <c r="MK108" s="171"/>
      <c r="ML108" s="171"/>
      <c r="MM108" s="171"/>
      <c r="MN108" s="171"/>
      <c r="MO108" s="171"/>
      <c r="MP108" s="171"/>
      <c r="MQ108" s="171"/>
      <c r="MR108" s="171"/>
      <c r="MS108" s="171"/>
      <c r="MT108" s="171"/>
      <c r="MU108" s="171"/>
      <c r="MV108" s="171"/>
      <c r="MW108" s="171"/>
      <c r="MX108" s="171"/>
      <c r="MY108" s="171"/>
      <c r="MZ108" s="171"/>
      <c r="NA108" s="171"/>
      <c r="NB108" s="171"/>
      <c r="NC108" s="171"/>
      <c r="ND108" s="171"/>
      <c r="NE108" s="171"/>
      <c r="NF108" s="171"/>
      <c r="NG108" s="171"/>
      <c r="NH108" s="171"/>
      <c r="NI108" s="171"/>
      <c r="NJ108" s="171"/>
      <c r="NK108" s="171"/>
      <c r="NL108" s="171"/>
      <c r="NM108" s="171"/>
      <c r="NN108" s="171"/>
      <c r="NO108" s="171"/>
      <c r="NP108" s="171"/>
      <c r="NQ108" s="171"/>
      <c r="NR108" s="171"/>
      <c r="NS108" s="171"/>
      <c r="NT108" s="171"/>
      <c r="NU108" s="171"/>
      <c r="NV108" s="171"/>
      <c r="NW108" s="171"/>
      <c r="NX108" s="171"/>
      <c r="NY108" s="171"/>
      <c r="NZ108" s="171"/>
      <c r="OA108" s="171"/>
      <c r="OB108" s="171"/>
      <c r="OC108" s="171"/>
      <c r="OD108" s="171"/>
      <c r="OE108" s="171"/>
      <c r="OF108" s="171"/>
      <c r="OG108" s="171"/>
      <c r="OH108" s="171"/>
      <c r="OI108" s="171"/>
      <c r="OJ108" s="171"/>
      <c r="OK108" s="171"/>
      <c r="OL108" s="171"/>
      <c r="OM108" s="171"/>
      <c r="ON108" s="171"/>
      <c r="OO108" s="171"/>
      <c r="OP108" s="171"/>
      <c r="OQ108" s="171"/>
      <c r="OR108" s="171"/>
      <c r="OS108" s="171"/>
      <c r="OT108" s="171"/>
      <c r="OU108" s="171"/>
      <c r="OV108" s="171"/>
      <c r="OW108" s="171"/>
      <c r="OX108" s="171"/>
      <c r="OY108" s="171"/>
      <c r="OZ108" s="171"/>
      <c r="PA108" s="171"/>
      <c r="PB108" s="171"/>
      <c r="PC108" s="171"/>
      <c r="PD108" s="171"/>
      <c r="PE108" s="171"/>
      <c r="PF108" s="171"/>
      <c r="PG108" s="171"/>
      <c r="PH108" s="171"/>
      <c r="PI108" s="171"/>
      <c r="PJ108" s="171"/>
      <c r="PK108" s="171"/>
      <c r="PL108" s="171"/>
      <c r="PM108" s="171"/>
      <c r="PN108" s="171"/>
      <c r="PO108" s="171"/>
      <c r="PP108" s="171"/>
      <c r="PQ108" s="171"/>
      <c r="PR108" s="171"/>
      <c r="PS108" s="171"/>
      <c r="PT108" s="171"/>
      <c r="PU108" s="171"/>
      <c r="PV108" s="171"/>
      <c r="PW108" s="171"/>
      <c r="PX108" s="171"/>
      <c r="PY108" s="171"/>
      <c r="PZ108" s="171"/>
      <c r="QA108" s="171"/>
      <c r="QB108" s="171"/>
      <c r="QC108" s="171"/>
      <c r="QD108" s="171"/>
      <c r="QE108" s="171"/>
      <c r="QF108" s="171"/>
      <c r="QG108" s="171"/>
      <c r="QH108" s="171"/>
      <c r="QI108" s="171"/>
      <c r="QJ108" s="171"/>
      <c r="QK108" s="171"/>
      <c r="QL108" s="171"/>
      <c r="QM108" s="171"/>
      <c r="QN108" s="171"/>
      <c r="QO108" s="171"/>
      <c r="QP108" s="171"/>
      <c r="QQ108" s="171"/>
      <c r="QR108" s="171"/>
      <c r="QS108" s="171"/>
      <c r="QT108" s="171"/>
      <c r="QU108" s="171"/>
      <c r="QV108" s="171"/>
      <c r="QW108" s="171"/>
      <c r="QX108" s="171"/>
      <c r="QY108" s="171"/>
      <c r="QZ108" s="171"/>
      <c r="RA108" s="171"/>
      <c r="RB108" s="171"/>
      <c r="RC108" s="171"/>
      <c r="RD108" s="171"/>
      <c r="RE108" s="171"/>
      <c r="RF108" s="171"/>
      <c r="RG108" s="171"/>
      <c r="RH108" s="171"/>
      <c r="RI108" s="171"/>
      <c r="RJ108" s="171"/>
      <c r="RK108" s="171"/>
      <c r="RL108" s="171"/>
      <c r="RM108" s="171"/>
      <c r="RN108" s="171"/>
      <c r="RO108" s="171"/>
      <c r="RP108" s="171"/>
      <c r="RQ108" s="171"/>
      <c r="RR108" s="171"/>
      <c r="RS108" s="171"/>
      <c r="RT108" s="171"/>
      <c r="RU108" s="171"/>
      <c r="RV108" s="171"/>
      <c r="RW108" s="171"/>
      <c r="RX108" s="171"/>
      <c r="RY108" s="171"/>
      <c r="RZ108" s="171"/>
      <c r="SA108" s="171"/>
      <c r="SB108" s="171"/>
      <c r="SC108" s="171"/>
      <c r="SD108" s="171"/>
      <c r="SE108" s="171"/>
      <c r="SF108" s="171"/>
      <c r="SG108" s="171"/>
      <c r="SH108" s="171"/>
      <c r="SI108" s="171"/>
      <c r="SJ108" s="171"/>
      <c r="SK108" s="171"/>
      <c r="SL108" s="171"/>
      <c r="SM108" s="171"/>
      <c r="SN108" s="171"/>
      <c r="SO108" s="171"/>
      <c r="SP108" s="171"/>
      <c r="SQ108" s="171"/>
      <c r="SR108" s="171"/>
      <c r="SS108" s="171"/>
      <c r="ST108" s="171"/>
      <c r="SU108" s="171"/>
      <c r="SV108" s="171"/>
      <c r="SW108" s="171"/>
      <c r="SX108" s="171"/>
      <c r="SY108" s="171"/>
      <c r="SZ108" s="171"/>
      <c r="TA108" s="171"/>
      <c r="TB108" s="171"/>
      <c r="TC108" s="171"/>
      <c r="TD108" s="171"/>
      <c r="TE108" s="171"/>
      <c r="TF108" s="171"/>
      <c r="TG108" s="171"/>
      <c r="TH108" s="171"/>
      <c r="TI108" s="171"/>
      <c r="TJ108" s="171"/>
      <c r="TK108" s="171"/>
      <c r="TL108" s="171"/>
      <c r="TM108" s="171"/>
      <c r="TN108" s="171"/>
      <c r="TO108" s="171"/>
      <c r="TP108" s="171"/>
      <c r="TQ108" s="171"/>
      <c r="TR108" s="171"/>
      <c r="TS108" s="171"/>
      <c r="TT108" s="171"/>
      <c r="TU108" s="171"/>
      <c r="TV108" s="171"/>
      <c r="TW108" s="171"/>
      <c r="TX108" s="171"/>
      <c r="TY108" s="171"/>
      <c r="TZ108" s="171"/>
      <c r="UA108" s="171"/>
      <c r="UB108" s="171"/>
      <c r="UC108" s="171"/>
      <c r="UD108" s="171"/>
      <c r="UE108" s="171"/>
      <c r="UF108" s="171"/>
      <c r="UG108" s="171"/>
      <c r="UH108" s="171"/>
      <c r="UI108" s="171"/>
      <c r="UJ108" s="171"/>
      <c r="UK108" s="171"/>
      <c r="UL108" s="171"/>
      <c r="UM108" s="171"/>
      <c r="UN108" s="171"/>
      <c r="UO108" s="171"/>
      <c r="UP108" s="171"/>
      <c r="UQ108" s="171"/>
      <c r="UR108" s="171"/>
      <c r="US108" s="171"/>
      <c r="UT108" s="171"/>
      <c r="UU108" s="171"/>
      <c r="UV108" s="171"/>
      <c r="UW108" s="171"/>
      <c r="UX108" s="171"/>
      <c r="UY108" s="171"/>
      <c r="UZ108" s="171"/>
      <c r="VA108" s="171"/>
      <c r="VB108" s="171"/>
      <c r="VC108" s="171"/>
      <c r="VD108" s="171"/>
      <c r="VE108" s="171"/>
      <c r="VF108" s="171"/>
      <c r="VG108" s="171"/>
      <c r="VH108" s="171"/>
      <c r="VI108" s="171"/>
      <c r="VJ108" s="171"/>
      <c r="VK108" s="171"/>
      <c r="VL108" s="171"/>
      <c r="VM108" s="171"/>
      <c r="VN108" s="171"/>
      <c r="VO108" s="171"/>
      <c r="VP108" s="171"/>
      <c r="VQ108" s="171"/>
      <c r="VR108" s="171"/>
      <c r="VS108" s="171"/>
      <c r="VT108" s="171"/>
      <c r="VU108" s="171"/>
      <c r="VV108" s="171"/>
      <c r="VW108" s="171"/>
      <c r="VX108" s="171"/>
      <c r="VY108" s="171"/>
      <c r="VZ108" s="171"/>
      <c r="WA108" s="171"/>
      <c r="WB108" s="171"/>
      <c r="WC108" s="171"/>
      <c r="WD108" s="171"/>
      <c r="WE108" s="171"/>
      <c r="WF108" s="171"/>
      <c r="WG108" s="171"/>
      <c r="WH108" s="171"/>
      <c r="WI108" s="171"/>
      <c r="WJ108" s="171"/>
      <c r="WK108" s="171"/>
      <c r="WL108" s="171"/>
      <c r="WM108" s="171"/>
      <c r="WN108" s="171"/>
      <c r="WO108" s="171"/>
      <c r="WP108" s="171"/>
      <c r="WQ108" s="171"/>
      <c r="WR108" s="171"/>
      <c r="WS108" s="171"/>
      <c r="WT108" s="171"/>
      <c r="WU108" s="171"/>
      <c r="WV108" s="171"/>
      <c r="WW108" s="171"/>
      <c r="WX108" s="171"/>
      <c r="WY108" s="171"/>
      <c r="WZ108" s="171"/>
      <c r="XA108" s="171"/>
      <c r="XB108" s="171"/>
      <c r="XC108" s="171"/>
      <c r="XD108" s="171"/>
      <c r="XE108" s="171"/>
      <c r="XF108" s="171"/>
      <c r="XG108" s="171"/>
      <c r="XH108" s="171"/>
      <c r="XI108" s="171"/>
      <c r="XJ108" s="171"/>
      <c r="XK108" s="171"/>
      <c r="XL108" s="171"/>
      <c r="XM108" s="171"/>
      <c r="XN108" s="171"/>
      <c r="XO108" s="171"/>
      <c r="XP108" s="171"/>
      <c r="XQ108" s="171"/>
      <c r="XR108" s="171"/>
      <c r="XS108" s="171"/>
      <c r="XT108" s="171"/>
      <c r="XU108" s="171"/>
      <c r="XV108" s="171"/>
      <c r="XW108" s="171"/>
      <c r="XX108" s="171"/>
      <c r="XY108" s="171"/>
      <c r="XZ108" s="171"/>
      <c r="YA108" s="171"/>
      <c r="YB108" s="171"/>
      <c r="YC108" s="171"/>
      <c r="YD108" s="171"/>
      <c r="YE108" s="171"/>
      <c r="YF108" s="171"/>
      <c r="YG108" s="171"/>
      <c r="YH108" s="171"/>
      <c r="YI108" s="171"/>
      <c r="YJ108" s="171"/>
      <c r="YK108" s="171"/>
      <c r="YL108" s="171"/>
      <c r="YM108" s="171"/>
      <c r="YN108" s="171"/>
      <c r="YO108" s="171"/>
      <c r="YP108" s="171"/>
      <c r="YQ108" s="171"/>
      <c r="YR108" s="171"/>
      <c r="YS108" s="171"/>
      <c r="YT108" s="171"/>
      <c r="YU108" s="171"/>
      <c r="YV108" s="171"/>
      <c r="YW108" s="171"/>
      <c r="YX108" s="171"/>
      <c r="YY108" s="171"/>
      <c r="YZ108" s="171"/>
      <c r="ZA108" s="171"/>
      <c r="ZB108" s="171"/>
      <c r="ZC108" s="171"/>
      <c r="ZD108" s="171"/>
      <c r="ZE108" s="171"/>
      <c r="ZF108" s="171"/>
      <c r="ZG108" s="171"/>
      <c r="ZH108" s="171"/>
      <c r="ZI108" s="171"/>
      <c r="ZJ108" s="171"/>
      <c r="ZK108" s="171"/>
      <c r="ZL108" s="171"/>
      <c r="ZM108" s="171"/>
      <c r="ZN108" s="171"/>
      <c r="ZO108" s="171"/>
      <c r="ZP108" s="171"/>
      <c r="ZQ108" s="171"/>
      <c r="ZR108" s="171"/>
      <c r="ZS108" s="171"/>
      <c r="ZT108" s="171"/>
      <c r="ZU108" s="171"/>
      <c r="ZV108" s="171"/>
      <c r="ZW108" s="171"/>
      <c r="ZX108" s="171"/>
      <c r="ZY108" s="171"/>
      <c r="ZZ108" s="171"/>
      <c r="AAA108" s="171"/>
      <c r="AAB108" s="171"/>
      <c r="AAC108" s="171"/>
      <c r="AAD108" s="171"/>
      <c r="AAE108" s="171"/>
      <c r="AAF108" s="171"/>
      <c r="AAG108" s="171"/>
      <c r="AAH108" s="171"/>
      <c r="AAI108" s="171"/>
      <c r="AAJ108" s="171"/>
      <c r="AAK108" s="171"/>
      <c r="AAL108" s="171"/>
      <c r="AAM108" s="171"/>
      <c r="AAN108" s="171"/>
      <c r="AAO108" s="171"/>
      <c r="AAP108" s="171"/>
      <c r="AAQ108" s="171"/>
      <c r="AAR108" s="171"/>
      <c r="AAS108" s="171"/>
      <c r="AAT108" s="171"/>
      <c r="AAU108" s="171"/>
      <c r="AAV108" s="171"/>
      <c r="AAW108" s="171"/>
      <c r="AAX108" s="171"/>
      <c r="AAY108" s="171"/>
      <c r="AAZ108" s="171"/>
      <c r="ABA108" s="171"/>
      <c r="ABB108" s="171"/>
      <c r="ABC108" s="171"/>
      <c r="ABD108" s="171"/>
      <c r="ABE108" s="171"/>
      <c r="ABF108" s="171"/>
      <c r="ABG108" s="171"/>
      <c r="ABH108" s="171"/>
      <c r="ABI108" s="171"/>
      <c r="ABJ108" s="171"/>
      <c r="ABK108" s="171"/>
      <c r="ABL108" s="171"/>
      <c r="ABM108" s="171"/>
      <c r="ABN108" s="171"/>
      <c r="ABO108" s="171"/>
      <c r="ABP108" s="171"/>
      <c r="ABQ108" s="171"/>
      <c r="ABR108" s="171"/>
      <c r="ABS108" s="171"/>
      <c r="ABT108" s="171"/>
      <c r="ABU108" s="171"/>
      <c r="ABV108" s="171"/>
      <c r="ABW108" s="171"/>
      <c r="ABX108" s="171"/>
      <c r="ABY108" s="171"/>
      <c r="ABZ108" s="171"/>
      <c r="ACA108" s="171"/>
      <c r="ACB108" s="171"/>
    </row>
    <row r="109" spans="1:756" s="171" customFormat="1" ht="14.25" x14ac:dyDescent="0.2">
      <c r="A109" s="170">
        <v>67</v>
      </c>
      <c r="B109" s="187"/>
      <c r="C109" s="195"/>
      <c r="D109" s="169"/>
      <c r="E109" s="169"/>
      <c r="F109" s="150" t="str">
        <f t="shared" si="26"/>
        <v/>
      </c>
      <c r="G109" s="169"/>
      <c r="H109" s="169"/>
      <c r="I109" s="169"/>
      <c r="J109" s="169"/>
      <c r="K109" s="169"/>
      <c r="L109" s="169"/>
      <c r="M109" s="169"/>
      <c r="N109" s="169"/>
      <c r="O109" s="169"/>
      <c r="P109" s="169"/>
      <c r="Q109" s="150" t="str">
        <f t="shared" si="9"/>
        <v/>
      </c>
      <c r="R109" s="169"/>
      <c r="S109" s="182"/>
      <c r="T109" s="175" t="str">
        <f t="shared" si="25"/>
        <v/>
      </c>
      <c r="U109" s="196"/>
      <c r="V109" s="184"/>
      <c r="W109" s="178" t="str">
        <f t="shared" si="23"/>
        <v/>
      </c>
      <c r="X109" s="196"/>
      <c r="Y109" s="184"/>
      <c r="Z109" s="186" t="str">
        <f t="shared" si="24"/>
        <v/>
      </c>
      <c r="AA109" s="168"/>
      <c r="AB109" s="155" t="str">
        <f t="shared" si="27"/>
        <v/>
      </c>
      <c r="AC109" s="169"/>
      <c r="AD109" s="169"/>
      <c r="AE109" s="169"/>
      <c r="AF109" s="169"/>
      <c r="AG109" s="169"/>
      <c r="AH109" s="169"/>
      <c r="AI109" s="169"/>
      <c r="AJ109" s="169"/>
      <c r="AK109" s="169"/>
      <c r="AL109" s="169"/>
      <c r="AM109" s="169"/>
      <c r="AN109" s="169"/>
      <c r="AO109" s="169"/>
      <c r="AP109" s="169"/>
      <c r="AQ109" s="170" t="str">
        <f t="shared" si="28"/>
        <v/>
      </c>
      <c r="AR109" s="515" t="str">
        <f t="shared" si="29"/>
        <v/>
      </c>
      <c r="AS109" s="515"/>
      <c r="BF109" s="210"/>
      <c r="BG109" s="218">
        <f t="shared" ref="BG109:BG116" si="33">IF(OR(AND($C$42&gt;$C109,$C109&lt;&gt;""),AND($D$42&gt;$D109,$D109&lt;&gt;""),AND($E$42&gt;$E109,$E109&lt;&gt;""),AND($G$42&gt;$G109,$G109&lt;&gt;""),AND($H$42&gt;$H109,$H109&lt;&gt;""),AND($I$42&gt;$I109,$I109&lt;&gt;""),AND($J$42&gt;$J109,$J109&lt;&gt;""),AND($K$42&gt;$K109,$K109&lt;&gt;""),AND($L$42&gt;$L109,$L109&lt;&gt;""),AND($M$42&gt;$M109,$M109&lt;&gt;""),AND($N$42&gt;$N109,$N109&lt;&gt;""),AND($O$42&gt;$O109,$O109&lt;&gt;""),AND($P$42&gt;$P109,$P109&lt;&gt;""),AND($R$42&gt;$R109,$R109&lt;&gt;""),AND($U$42&gt;$U109,$U109&lt;&gt;""),AND($X$42&gt;$X109,$X109&lt;&gt;""),AND($AC$42&gt;$AC109,$AC109&lt;&gt;""),AND($AD$42&gt;$AD109,$AD109&lt;&gt;""),AND($AE$42&gt;$AE109,$AE109&lt;&gt;""),AND($AF$42&gt;$AF109,$AF109&lt;&gt;""),AND($AG$42&gt;$AG109,$AG109&lt;&gt;""),AND($AH$42&gt;$AH109,$AH109&lt;&gt;""),AND($AI$42&gt;$AI109,$AI109&lt;&gt;""),AND($AJ$42&gt;$AJ109,$AJ109&lt;&gt;""),AND($AK$42&gt;$AK109,$AK109&lt;&gt;""),AND($AL$42&gt;$AL109,$AL109&lt;&gt;""),AND($AM$42&gt;$AM109,$AM109&lt;&gt;""),AND($AN$42&gt;$AN109,$AN109&lt;&gt;""),AND($AO$42&gt;$AO109,$AO109&lt;&gt;""),AND($AP$42&gt;$AP109,$AP109&lt;&gt;"")),1,0)</f>
        <v>0</v>
      </c>
      <c r="BH109" s="219">
        <f t="shared" si="30"/>
        <v>0</v>
      </c>
      <c r="BI109" s="220">
        <f t="shared" si="31"/>
        <v>0</v>
      </c>
      <c r="BJ109" s="221">
        <f t="shared" si="32"/>
        <v>0</v>
      </c>
      <c r="BK109" s="556"/>
      <c r="BL109" s="556"/>
    </row>
    <row r="110" spans="1:756" s="171" customFormat="1" ht="14.25" x14ac:dyDescent="0.2">
      <c r="A110" s="170">
        <v>68</v>
      </c>
      <c r="B110" s="187"/>
      <c r="C110" s="195"/>
      <c r="D110" s="169"/>
      <c r="E110" s="169"/>
      <c r="F110" s="150" t="str">
        <f t="shared" si="26"/>
        <v/>
      </c>
      <c r="G110" s="169"/>
      <c r="H110" s="169"/>
      <c r="I110" s="169"/>
      <c r="J110" s="169"/>
      <c r="K110" s="169"/>
      <c r="L110" s="169"/>
      <c r="M110" s="169"/>
      <c r="N110" s="169"/>
      <c r="O110" s="169"/>
      <c r="P110" s="169"/>
      <c r="Q110" s="150" t="str">
        <f t="shared" si="9"/>
        <v/>
      </c>
      <c r="R110" s="169"/>
      <c r="S110" s="182"/>
      <c r="T110" s="175" t="str">
        <f t="shared" si="25"/>
        <v/>
      </c>
      <c r="U110" s="196"/>
      <c r="V110" s="184"/>
      <c r="W110" s="178" t="str">
        <f t="shared" si="23"/>
        <v/>
      </c>
      <c r="X110" s="196"/>
      <c r="Y110" s="184"/>
      <c r="Z110" s="186" t="str">
        <f t="shared" si="24"/>
        <v/>
      </c>
      <c r="AA110" s="168"/>
      <c r="AB110" s="155" t="str">
        <f t="shared" si="27"/>
        <v/>
      </c>
      <c r="AC110" s="169"/>
      <c r="AD110" s="169"/>
      <c r="AE110" s="169"/>
      <c r="AF110" s="169"/>
      <c r="AG110" s="169"/>
      <c r="AH110" s="169"/>
      <c r="AI110" s="169"/>
      <c r="AJ110" s="169"/>
      <c r="AK110" s="169"/>
      <c r="AL110" s="169"/>
      <c r="AM110" s="169"/>
      <c r="AN110" s="169"/>
      <c r="AO110" s="169"/>
      <c r="AP110" s="169"/>
      <c r="AQ110" s="170" t="str">
        <f t="shared" si="28"/>
        <v/>
      </c>
      <c r="AR110" s="515" t="str">
        <f t="shared" si="29"/>
        <v/>
      </c>
      <c r="AS110" s="515"/>
      <c r="BF110" s="210"/>
      <c r="BG110" s="218">
        <f t="shared" si="33"/>
        <v>0</v>
      </c>
      <c r="BH110" s="219">
        <f t="shared" si="30"/>
        <v>0</v>
      </c>
      <c r="BI110" s="220">
        <f t="shared" si="31"/>
        <v>0</v>
      </c>
      <c r="BJ110" s="221">
        <f t="shared" si="32"/>
        <v>0</v>
      </c>
      <c r="BK110" s="556"/>
      <c r="BL110" s="556"/>
    </row>
    <row r="111" spans="1:756" s="171" customFormat="1" ht="14.25" x14ac:dyDescent="0.2">
      <c r="A111" s="170">
        <v>69</v>
      </c>
      <c r="B111" s="187"/>
      <c r="C111" s="195"/>
      <c r="D111" s="169"/>
      <c r="E111" s="169"/>
      <c r="F111" s="150" t="str">
        <f t="shared" si="26"/>
        <v/>
      </c>
      <c r="G111" s="169"/>
      <c r="H111" s="169"/>
      <c r="I111" s="169"/>
      <c r="J111" s="169"/>
      <c r="K111" s="169"/>
      <c r="L111" s="169"/>
      <c r="M111" s="169"/>
      <c r="N111" s="169"/>
      <c r="O111" s="169"/>
      <c r="P111" s="169"/>
      <c r="Q111" s="150" t="str">
        <f t="shared" si="9"/>
        <v/>
      </c>
      <c r="R111" s="169"/>
      <c r="S111" s="182"/>
      <c r="T111" s="175" t="str">
        <f t="shared" si="25"/>
        <v/>
      </c>
      <c r="U111" s="196"/>
      <c r="V111" s="184"/>
      <c r="W111" s="178" t="str">
        <f t="shared" si="23"/>
        <v/>
      </c>
      <c r="X111" s="196"/>
      <c r="Y111" s="184"/>
      <c r="Z111" s="186" t="str">
        <f t="shared" si="24"/>
        <v/>
      </c>
      <c r="AA111" s="168"/>
      <c r="AB111" s="155" t="str">
        <f t="shared" si="27"/>
        <v/>
      </c>
      <c r="AC111" s="169"/>
      <c r="AD111" s="169"/>
      <c r="AE111" s="169"/>
      <c r="AF111" s="169"/>
      <c r="AG111" s="169"/>
      <c r="AH111" s="169"/>
      <c r="AI111" s="169"/>
      <c r="AJ111" s="169"/>
      <c r="AK111" s="169"/>
      <c r="AL111" s="169"/>
      <c r="AM111" s="169"/>
      <c r="AN111" s="169"/>
      <c r="AO111" s="169"/>
      <c r="AP111" s="169"/>
      <c r="AQ111" s="170" t="str">
        <f t="shared" si="28"/>
        <v/>
      </c>
      <c r="AR111" s="515" t="str">
        <f t="shared" si="29"/>
        <v/>
      </c>
      <c r="AS111" s="515"/>
      <c r="BF111" s="210"/>
      <c r="BG111" s="218">
        <f t="shared" si="33"/>
        <v>0</v>
      </c>
      <c r="BH111" s="219">
        <f t="shared" si="30"/>
        <v>0</v>
      </c>
      <c r="BI111" s="220">
        <f t="shared" si="31"/>
        <v>0</v>
      </c>
      <c r="BJ111" s="221">
        <f t="shared" si="32"/>
        <v>0</v>
      </c>
      <c r="BK111" s="556"/>
      <c r="BL111" s="556"/>
    </row>
    <row r="112" spans="1:756" s="171" customFormat="1" ht="14.25" x14ac:dyDescent="0.2">
      <c r="A112" s="170">
        <v>70</v>
      </c>
      <c r="B112" s="187"/>
      <c r="C112" s="195"/>
      <c r="D112" s="169"/>
      <c r="E112" s="169"/>
      <c r="F112" s="150" t="str">
        <f t="shared" si="26"/>
        <v/>
      </c>
      <c r="G112" s="169"/>
      <c r="H112" s="169"/>
      <c r="I112" s="169"/>
      <c r="J112" s="169"/>
      <c r="K112" s="169"/>
      <c r="L112" s="169"/>
      <c r="M112" s="169"/>
      <c r="N112" s="169"/>
      <c r="O112" s="169"/>
      <c r="P112" s="169"/>
      <c r="Q112" s="150" t="str">
        <f t="shared" si="9"/>
        <v/>
      </c>
      <c r="R112" s="169"/>
      <c r="S112" s="182"/>
      <c r="T112" s="175" t="str">
        <f t="shared" si="25"/>
        <v/>
      </c>
      <c r="U112" s="196"/>
      <c r="V112" s="184"/>
      <c r="W112" s="178" t="str">
        <f t="shared" si="23"/>
        <v/>
      </c>
      <c r="X112" s="196"/>
      <c r="Y112" s="184"/>
      <c r="Z112" s="186" t="str">
        <f t="shared" si="24"/>
        <v/>
      </c>
      <c r="AA112" s="168"/>
      <c r="AB112" s="155" t="str">
        <f t="shared" si="27"/>
        <v/>
      </c>
      <c r="AC112" s="169"/>
      <c r="AD112" s="169"/>
      <c r="AE112" s="169"/>
      <c r="AF112" s="169"/>
      <c r="AG112" s="169"/>
      <c r="AH112" s="169"/>
      <c r="AI112" s="169"/>
      <c r="AJ112" s="169"/>
      <c r="AK112" s="169"/>
      <c r="AL112" s="169"/>
      <c r="AM112" s="169"/>
      <c r="AN112" s="169"/>
      <c r="AO112" s="169"/>
      <c r="AP112" s="169"/>
      <c r="AQ112" s="170" t="str">
        <f t="shared" si="28"/>
        <v/>
      </c>
      <c r="AR112" s="515" t="str">
        <f t="shared" si="29"/>
        <v/>
      </c>
      <c r="AS112" s="515"/>
      <c r="BF112" s="210"/>
      <c r="BG112" s="218">
        <f t="shared" si="33"/>
        <v>0</v>
      </c>
      <c r="BH112" s="219">
        <f t="shared" si="30"/>
        <v>0</v>
      </c>
      <c r="BI112" s="220">
        <f t="shared" si="31"/>
        <v>0</v>
      </c>
      <c r="BJ112" s="221">
        <f t="shared" si="32"/>
        <v>0</v>
      </c>
      <c r="BK112" s="556"/>
      <c r="BL112" s="556"/>
    </row>
    <row r="113" spans="1:64" s="171" customFormat="1" ht="14.25" x14ac:dyDescent="0.2">
      <c r="A113" s="170">
        <v>71</v>
      </c>
      <c r="B113" s="187"/>
      <c r="C113" s="195"/>
      <c r="D113" s="169"/>
      <c r="E113" s="169"/>
      <c r="F113" s="150" t="str">
        <f t="shared" si="26"/>
        <v/>
      </c>
      <c r="G113" s="169"/>
      <c r="H113" s="169"/>
      <c r="I113" s="169"/>
      <c r="J113" s="169"/>
      <c r="K113" s="169"/>
      <c r="L113" s="169"/>
      <c r="M113" s="169"/>
      <c r="N113" s="169"/>
      <c r="O113" s="169"/>
      <c r="P113" s="169"/>
      <c r="Q113" s="150" t="str">
        <f t="shared" si="9"/>
        <v/>
      </c>
      <c r="R113" s="169"/>
      <c r="S113" s="182"/>
      <c r="T113" s="175" t="str">
        <f t="shared" si="25"/>
        <v/>
      </c>
      <c r="U113" s="196"/>
      <c r="V113" s="184"/>
      <c r="W113" s="178" t="str">
        <f t="shared" si="23"/>
        <v/>
      </c>
      <c r="X113" s="196"/>
      <c r="Y113" s="184"/>
      <c r="Z113" s="186" t="str">
        <f t="shared" si="24"/>
        <v/>
      </c>
      <c r="AA113" s="168"/>
      <c r="AB113" s="155" t="str">
        <f t="shared" si="27"/>
        <v/>
      </c>
      <c r="AC113" s="169"/>
      <c r="AD113" s="169"/>
      <c r="AE113" s="169"/>
      <c r="AF113" s="169"/>
      <c r="AG113" s="169"/>
      <c r="AH113" s="169"/>
      <c r="AI113" s="169"/>
      <c r="AJ113" s="169"/>
      <c r="AK113" s="169"/>
      <c r="AL113" s="169"/>
      <c r="AM113" s="169"/>
      <c r="AN113" s="169"/>
      <c r="AO113" s="169"/>
      <c r="AP113" s="169"/>
      <c r="AQ113" s="170" t="str">
        <f t="shared" si="28"/>
        <v/>
      </c>
      <c r="AR113" s="515" t="str">
        <f t="shared" si="29"/>
        <v/>
      </c>
      <c r="AS113" s="515"/>
      <c r="BF113" s="210"/>
      <c r="BG113" s="218">
        <f t="shared" si="33"/>
        <v>0</v>
      </c>
      <c r="BH113" s="219">
        <f t="shared" si="30"/>
        <v>0</v>
      </c>
      <c r="BI113" s="220">
        <f t="shared" si="31"/>
        <v>0</v>
      </c>
      <c r="BJ113" s="221">
        <f t="shared" si="32"/>
        <v>0</v>
      </c>
      <c r="BK113" s="556"/>
      <c r="BL113" s="556"/>
    </row>
    <row r="114" spans="1:64" s="171" customFormat="1" ht="14.25" x14ac:dyDescent="0.2">
      <c r="A114" s="170">
        <v>72</v>
      </c>
      <c r="B114" s="187"/>
      <c r="C114" s="195"/>
      <c r="D114" s="169"/>
      <c r="E114" s="169"/>
      <c r="F114" s="150" t="str">
        <f t="shared" si="26"/>
        <v/>
      </c>
      <c r="G114" s="169"/>
      <c r="H114" s="169"/>
      <c r="I114" s="169"/>
      <c r="J114" s="169"/>
      <c r="K114" s="169"/>
      <c r="L114" s="169"/>
      <c r="M114" s="169"/>
      <c r="N114" s="169"/>
      <c r="O114" s="169"/>
      <c r="P114" s="169"/>
      <c r="Q114" s="150" t="str">
        <f t="shared" si="9"/>
        <v/>
      </c>
      <c r="R114" s="169"/>
      <c r="S114" s="182"/>
      <c r="T114" s="175" t="str">
        <f t="shared" si="25"/>
        <v/>
      </c>
      <c r="U114" s="196"/>
      <c r="V114" s="184"/>
      <c r="W114" s="178" t="str">
        <f t="shared" si="23"/>
        <v/>
      </c>
      <c r="X114" s="196"/>
      <c r="Y114" s="184"/>
      <c r="Z114" s="186" t="str">
        <f t="shared" si="24"/>
        <v/>
      </c>
      <c r="AA114" s="168"/>
      <c r="AB114" s="155" t="str">
        <f t="shared" si="27"/>
        <v/>
      </c>
      <c r="AC114" s="169"/>
      <c r="AD114" s="169"/>
      <c r="AE114" s="169"/>
      <c r="AF114" s="169"/>
      <c r="AG114" s="169"/>
      <c r="AH114" s="169"/>
      <c r="AI114" s="169"/>
      <c r="AJ114" s="169"/>
      <c r="AK114" s="169"/>
      <c r="AL114" s="169"/>
      <c r="AM114" s="169"/>
      <c r="AN114" s="169"/>
      <c r="AO114" s="169"/>
      <c r="AP114" s="169"/>
      <c r="AQ114" s="170" t="str">
        <f t="shared" si="28"/>
        <v/>
      </c>
      <c r="AR114" s="515" t="str">
        <f t="shared" si="29"/>
        <v/>
      </c>
      <c r="AS114" s="515"/>
      <c r="BF114" s="210"/>
      <c r="BG114" s="218">
        <f t="shared" si="33"/>
        <v>0</v>
      </c>
      <c r="BH114" s="219">
        <f t="shared" si="30"/>
        <v>0</v>
      </c>
      <c r="BI114" s="220">
        <f t="shared" si="31"/>
        <v>0</v>
      </c>
      <c r="BJ114" s="221">
        <f t="shared" si="32"/>
        <v>0</v>
      </c>
      <c r="BK114" s="556"/>
      <c r="BL114" s="556"/>
    </row>
    <row r="115" spans="1:64" s="171" customFormat="1" ht="14.25" x14ac:dyDescent="0.2">
      <c r="A115" s="170">
        <v>73</v>
      </c>
      <c r="B115" s="187"/>
      <c r="C115" s="195"/>
      <c r="D115" s="169"/>
      <c r="E115" s="169"/>
      <c r="F115" s="150" t="str">
        <f t="shared" si="26"/>
        <v/>
      </c>
      <c r="G115" s="169"/>
      <c r="H115" s="169"/>
      <c r="I115" s="169"/>
      <c r="J115" s="169"/>
      <c r="K115" s="169"/>
      <c r="L115" s="169"/>
      <c r="M115" s="169"/>
      <c r="N115" s="169"/>
      <c r="O115" s="169"/>
      <c r="P115" s="169"/>
      <c r="Q115" s="150" t="str">
        <f t="shared" si="9"/>
        <v/>
      </c>
      <c r="R115" s="169"/>
      <c r="S115" s="182"/>
      <c r="T115" s="175" t="str">
        <f t="shared" si="25"/>
        <v/>
      </c>
      <c r="U115" s="196"/>
      <c r="V115" s="184"/>
      <c r="W115" s="178" t="str">
        <f t="shared" si="23"/>
        <v/>
      </c>
      <c r="X115" s="196"/>
      <c r="Y115" s="184"/>
      <c r="Z115" s="186" t="str">
        <f t="shared" si="24"/>
        <v/>
      </c>
      <c r="AA115" s="168"/>
      <c r="AB115" s="155" t="str">
        <f t="shared" si="27"/>
        <v/>
      </c>
      <c r="AC115" s="169"/>
      <c r="AD115" s="169"/>
      <c r="AE115" s="169"/>
      <c r="AF115" s="169"/>
      <c r="AG115" s="169"/>
      <c r="AH115" s="169"/>
      <c r="AI115" s="169"/>
      <c r="AJ115" s="169"/>
      <c r="AK115" s="169"/>
      <c r="AL115" s="169"/>
      <c r="AM115" s="169"/>
      <c r="AN115" s="169"/>
      <c r="AO115" s="169"/>
      <c r="AP115" s="169"/>
      <c r="AQ115" s="170" t="str">
        <f t="shared" si="28"/>
        <v/>
      </c>
      <c r="AR115" s="515" t="str">
        <f t="shared" si="29"/>
        <v/>
      </c>
      <c r="AS115" s="515"/>
      <c r="BF115" s="210"/>
      <c r="BG115" s="218">
        <f t="shared" si="33"/>
        <v>0</v>
      </c>
      <c r="BH115" s="219">
        <f t="shared" si="30"/>
        <v>0</v>
      </c>
      <c r="BI115" s="220">
        <f t="shared" si="31"/>
        <v>0</v>
      </c>
      <c r="BJ115" s="221">
        <f t="shared" si="32"/>
        <v>0</v>
      </c>
      <c r="BK115" s="556"/>
      <c r="BL115" s="556"/>
    </row>
    <row r="116" spans="1:64" s="171" customFormat="1" ht="14.25" x14ac:dyDescent="0.2">
      <c r="A116" s="170">
        <v>74</v>
      </c>
      <c r="B116" s="187"/>
      <c r="C116" s="195"/>
      <c r="D116" s="169"/>
      <c r="E116" s="169"/>
      <c r="F116" s="150" t="str">
        <f t="shared" si="26"/>
        <v/>
      </c>
      <c r="G116" s="169"/>
      <c r="H116" s="169"/>
      <c r="I116" s="169"/>
      <c r="J116" s="169"/>
      <c r="K116" s="169"/>
      <c r="L116" s="169"/>
      <c r="M116" s="169"/>
      <c r="N116" s="169"/>
      <c r="O116" s="169"/>
      <c r="P116" s="169"/>
      <c r="Q116" s="150" t="str">
        <f t="shared" si="9"/>
        <v/>
      </c>
      <c r="R116" s="169"/>
      <c r="S116" s="182"/>
      <c r="T116" s="175" t="str">
        <f t="shared" si="25"/>
        <v/>
      </c>
      <c r="U116" s="196"/>
      <c r="V116" s="184"/>
      <c r="W116" s="178" t="str">
        <f t="shared" si="23"/>
        <v/>
      </c>
      <c r="X116" s="196"/>
      <c r="Y116" s="184"/>
      <c r="Z116" s="186" t="str">
        <f t="shared" si="24"/>
        <v/>
      </c>
      <c r="AA116" s="168"/>
      <c r="AB116" s="155" t="str">
        <f t="shared" si="27"/>
        <v/>
      </c>
      <c r="AC116" s="169"/>
      <c r="AD116" s="169"/>
      <c r="AE116" s="169"/>
      <c r="AF116" s="169"/>
      <c r="AG116" s="169"/>
      <c r="AH116" s="169"/>
      <c r="AI116" s="169"/>
      <c r="AJ116" s="169"/>
      <c r="AK116" s="169"/>
      <c r="AL116" s="169"/>
      <c r="AM116" s="169"/>
      <c r="AN116" s="169"/>
      <c r="AO116" s="169"/>
      <c r="AP116" s="169"/>
      <c r="AQ116" s="170" t="str">
        <f t="shared" si="28"/>
        <v/>
      </c>
      <c r="AR116" s="515" t="str">
        <f t="shared" si="29"/>
        <v/>
      </c>
      <c r="AS116" s="515"/>
      <c r="BF116" s="210"/>
      <c r="BG116" s="218">
        <f t="shared" si="33"/>
        <v>0</v>
      </c>
      <c r="BH116" s="219">
        <f t="shared" si="30"/>
        <v>0</v>
      </c>
      <c r="BI116" s="220">
        <f t="shared" si="31"/>
        <v>0</v>
      </c>
      <c r="BJ116" s="221">
        <f t="shared" si="32"/>
        <v>0</v>
      </c>
      <c r="BK116" s="556"/>
      <c r="BL116" s="556"/>
    </row>
    <row r="117" spans="1:64" s="171" customFormat="1" ht="14.25" x14ac:dyDescent="0.2">
      <c r="A117" s="170">
        <v>75</v>
      </c>
      <c r="B117" s="187"/>
      <c r="C117" s="195"/>
      <c r="D117" s="169"/>
      <c r="E117" s="169"/>
      <c r="F117" s="150" t="str">
        <f t="shared" si="26"/>
        <v/>
      </c>
      <c r="G117" s="169"/>
      <c r="H117" s="169"/>
      <c r="I117" s="169"/>
      <c r="J117" s="169"/>
      <c r="K117" s="169"/>
      <c r="L117" s="169"/>
      <c r="M117" s="169"/>
      <c r="N117" s="169"/>
      <c r="O117" s="169"/>
      <c r="P117" s="169"/>
      <c r="Q117" s="150" t="str">
        <f t="shared" si="9"/>
        <v/>
      </c>
      <c r="R117" s="169"/>
      <c r="S117" s="182"/>
      <c r="T117" s="175" t="str">
        <f t="shared" si="25"/>
        <v/>
      </c>
      <c r="U117" s="196"/>
      <c r="V117" s="184"/>
      <c r="W117" s="178" t="str">
        <f t="shared" si="23"/>
        <v/>
      </c>
      <c r="X117" s="196"/>
      <c r="Y117" s="184"/>
      <c r="Z117" s="186" t="str">
        <f t="shared" si="24"/>
        <v/>
      </c>
      <c r="AA117" s="168"/>
      <c r="AB117" s="155" t="str">
        <f t="shared" si="27"/>
        <v/>
      </c>
      <c r="AC117" s="169"/>
      <c r="AD117" s="169"/>
      <c r="AE117" s="169"/>
      <c r="AF117" s="169"/>
      <c r="AG117" s="169"/>
      <c r="AH117" s="169"/>
      <c r="AI117" s="169"/>
      <c r="AJ117" s="169"/>
      <c r="AK117" s="169"/>
      <c r="AL117" s="169"/>
      <c r="AM117" s="169"/>
      <c r="AN117" s="169"/>
      <c r="AO117" s="169"/>
      <c r="AP117" s="169"/>
      <c r="AQ117" s="170" t="str">
        <f t="shared" si="28"/>
        <v/>
      </c>
      <c r="AR117" s="515" t="str">
        <f t="shared" si="29"/>
        <v/>
      </c>
      <c r="AS117" s="515"/>
      <c r="BF117" s="210"/>
      <c r="BG117" s="218">
        <f>IF(OR(AND($C$42&gt;$C117,$C117&lt;&gt;""),AND($D$42&gt;$D117,$D117&lt;&gt;""),AND($E$42&gt;$E117,$E117&lt;&gt;""),AND($G$42&gt;$G117,$G117&lt;&gt;""),AND($H$42&gt;$H117,$H117&lt;&gt;""),AND($I$42&gt;$I117,$I117&lt;&gt;""),AND($J$42&gt;$J117,$J117&lt;&gt;""),AND($K$42&gt;$K117,$K117&lt;&gt;""),AND($L$42&gt;$L117,$L117&lt;&gt;""),AND($M$42&gt;$M117,$M117&lt;&gt;""),AND($N$42&gt;$N117,$N117&lt;&gt;""),AND($O$42&gt;$O117,$O117&lt;&gt;""),AND($P$42&gt;$P117,$P117&lt;&gt;""),AND($R$42&gt;$R117,$R117&lt;&gt;""),AND($U$42&gt;$U117,$U117&lt;&gt;""),AND($X$42&gt;$X117,$X117&lt;&gt;""),AND($AC$42&gt;$AC117,$AC117&lt;&gt;""),AND($AD$42&gt;$AD117,$AD117&lt;&gt;""),AND($AE$42&gt;$AE117,$AE117&lt;&gt;""),AND($AF$42&gt;$AF117,$AF117&lt;&gt;""),AND($AG$42&gt;$AG117,$AG117&lt;&gt;""),AND($AH$42&gt;$AH117,$AH117&lt;&gt;""),AND($AI$42&gt;$AI117,$AI117&lt;&gt;""),AND($AJ$42&gt;$AJ117,$AJ117&lt;&gt;""),AND($AK$42&gt;$AK117,$AK117&lt;&gt;""),AND($AL$42&gt;$AL117,$AL117&lt;&gt;""),AND($AM$42&gt;$AM117,$AM117&lt;&gt;""),AND($AN$42&gt;$AN117,$AN117&lt;&gt;""),AND($AO$42&gt;$AO117,$AO117&lt;&gt;""),AND($AP$42&gt;$AP117,$AP117&lt;&gt;"")),1,0)</f>
        <v>0</v>
      </c>
      <c r="BH117" s="219">
        <f t="shared" si="30"/>
        <v>0</v>
      </c>
      <c r="BI117" s="220">
        <f t="shared" si="31"/>
        <v>0</v>
      </c>
      <c r="BJ117" s="221">
        <f t="shared" si="32"/>
        <v>0</v>
      </c>
      <c r="BK117" s="556"/>
      <c r="BL117" s="556"/>
    </row>
    <row r="118" spans="1:64" s="8" customFormat="1" x14ac:dyDescent="0.25">
      <c r="B118" s="17"/>
      <c r="C118" s="18"/>
      <c r="D118" s="19"/>
      <c r="E118" s="19"/>
      <c r="F118" s="20" t="str">
        <f t="shared" si="26"/>
        <v/>
      </c>
      <c r="G118" s="15"/>
      <c r="H118" s="15"/>
      <c r="I118" s="15"/>
      <c r="J118" s="15"/>
      <c r="K118" s="15"/>
      <c r="L118" s="15"/>
      <c r="M118" s="15"/>
      <c r="N118" s="15"/>
      <c r="O118" s="15"/>
      <c r="P118" s="15"/>
      <c r="Q118" s="21" t="str">
        <f t="shared" ref="Q118:Q168" si="34">IF(B118="","",B118)</f>
        <v/>
      </c>
      <c r="R118" s="15"/>
      <c r="S118" s="15"/>
      <c r="T118" s="15"/>
      <c r="U118" s="15"/>
      <c r="V118" s="15"/>
      <c r="W118" s="15"/>
      <c r="X118" s="15"/>
      <c r="Y118" s="15"/>
      <c r="Z118" s="15"/>
      <c r="AA118" s="15"/>
      <c r="AB118" s="21" t="str">
        <f t="shared" si="27"/>
        <v/>
      </c>
      <c r="AC118" s="15"/>
      <c r="AD118" s="15"/>
      <c r="AE118" s="15"/>
      <c r="AF118" s="15"/>
      <c r="AG118" s="15"/>
      <c r="AH118" s="15"/>
      <c r="AI118" s="15"/>
      <c r="AJ118" s="15"/>
      <c r="AK118" s="15"/>
      <c r="AL118" s="15"/>
      <c r="AM118" s="15"/>
      <c r="AN118" s="15"/>
      <c r="AO118" s="15"/>
      <c r="AP118" s="16"/>
      <c r="AQ118" s="16"/>
      <c r="AR118" s="527" t="str">
        <f t="shared" si="29"/>
        <v/>
      </c>
      <c r="AS118" s="527"/>
      <c r="BF118" s="207"/>
      <c r="BG118" s="222" t="str">
        <f t="shared" ref="BG118:BG168" si="35">IF(OR(AND($C$42&gt;$C118,$C118&lt;&gt;""),AND($D$42&gt;$D118,$D118&lt;&gt;""),AND($E$42&gt;$E118,$E118&lt;&gt;""),AND($G$42&gt;$G118,$G118&lt;&gt;""),AND($H$42&gt;$H118,$H118&lt;&gt;""),AND($I$42&gt;$I118,$I118&lt;&gt;""),AND($J$42&gt;$J118,$J118&lt;&gt;""),AND($K$42&gt;$K118,$K118&lt;&gt;""),AND($L$42&gt;$L118,$L118&lt;&gt;""),AND($M$42&gt;$M118,$M118&lt;&gt;""),AND($N$42&gt;$N118,$N118&lt;&gt;""),AND($O$42&gt;$O118,$O118&lt;&gt;""),AND($P$42&gt;$P118,$P118&lt;&gt;""),AND($R$42&gt;$R118,$R118&lt;&gt;""),AND($U$42&gt;$U118,$U118&lt;&gt;""),AND($X$42&gt;$X118,$X118&lt;&gt;""),AND($AC$42&gt;$AC118,$AC118&lt;&gt;""),AND($AD$42&gt;$AD118,$AD118&lt;&gt;""),AND($AE$42&gt;$AE118,$AE118&lt;&gt;""),AND($AF$42&gt;$AF118,$AF118&lt;&gt;""),AND($AG$42&gt;$AG118,$AG118&lt;&gt;""),AND($AH$42&gt;$AH118,$AH118&lt;&gt;""),AND($AI$42&gt;$AI118,$AI118&lt;&gt;""),AND($AJ$42&gt;$AJ118,$AJ118&lt;&gt;""),AND($AK$42&gt;$AK118,$AK118&lt;&gt;""),AND($AL$42&gt;$AL118,$AL118&lt;&gt;""),AND($AM$42&gt;$AM118,$AM118&lt;&gt;""),AND($AN$42&gt;$AN118,$AN118&lt;&gt;""),AND($AO$42&gt;$AO118,$AO118&lt;&gt;""),AND($AP$42&gt;$AP118,$AP118&lt;&gt;"")),1,"")</f>
        <v/>
      </c>
      <c r="BH118" s="219"/>
      <c r="BI118" s="213"/>
      <c r="BJ118" s="213"/>
      <c r="BK118" s="553"/>
      <c r="BL118" s="553"/>
    </row>
    <row r="119" spans="1:64" s="8" customFormat="1" x14ac:dyDescent="0.25">
      <c r="B119" s="17"/>
      <c r="C119" s="18"/>
      <c r="D119" s="19"/>
      <c r="E119" s="19"/>
      <c r="F119" s="20" t="str">
        <f t="shared" si="26"/>
        <v/>
      </c>
      <c r="G119" s="15"/>
      <c r="H119" s="15"/>
      <c r="I119" s="15"/>
      <c r="J119" s="15"/>
      <c r="K119" s="15"/>
      <c r="L119" s="15"/>
      <c r="M119" s="15"/>
      <c r="N119" s="15"/>
      <c r="O119" s="15"/>
      <c r="P119" s="15"/>
      <c r="Q119" s="21" t="str">
        <f t="shared" si="34"/>
        <v/>
      </c>
      <c r="R119" s="15"/>
      <c r="S119" s="15"/>
      <c r="T119" s="15"/>
      <c r="U119" s="15"/>
      <c r="V119" s="15"/>
      <c r="W119" s="15"/>
      <c r="X119" s="15"/>
      <c r="Y119" s="15"/>
      <c r="Z119" s="15"/>
      <c r="AA119" s="15"/>
      <c r="AB119" s="21" t="str">
        <f t="shared" si="27"/>
        <v/>
      </c>
      <c r="AC119" s="15"/>
      <c r="AD119" s="15"/>
      <c r="AE119" s="15"/>
      <c r="AF119" s="15"/>
      <c r="AG119" s="15"/>
      <c r="AH119" s="15"/>
      <c r="AI119" s="15"/>
      <c r="AJ119" s="15"/>
      <c r="AK119" s="15"/>
      <c r="AL119" s="15"/>
      <c r="AM119" s="15"/>
      <c r="AN119" s="15"/>
      <c r="AO119" s="15"/>
      <c r="AP119" s="16"/>
      <c r="AQ119" s="16"/>
      <c r="AR119" s="527" t="str">
        <f t="shared" si="29"/>
        <v/>
      </c>
      <c r="AS119" s="527"/>
      <c r="BF119" s="207"/>
      <c r="BG119" s="222" t="str">
        <f t="shared" si="35"/>
        <v/>
      </c>
      <c r="BH119" s="219"/>
      <c r="BI119" s="213"/>
      <c r="BJ119" s="213"/>
      <c r="BK119" s="553"/>
      <c r="BL119" s="553"/>
    </row>
    <row r="120" spans="1:64" s="8" customFormat="1" x14ac:dyDescent="0.25">
      <c r="B120" s="17"/>
      <c r="C120" s="18"/>
      <c r="D120" s="19"/>
      <c r="E120" s="19"/>
      <c r="F120" s="20" t="str">
        <f t="shared" si="26"/>
        <v/>
      </c>
      <c r="G120" s="15"/>
      <c r="H120" s="15"/>
      <c r="I120" s="15"/>
      <c r="J120" s="15"/>
      <c r="K120" s="15"/>
      <c r="L120" s="15"/>
      <c r="M120" s="15"/>
      <c r="N120" s="15"/>
      <c r="O120" s="15"/>
      <c r="P120" s="15"/>
      <c r="Q120" s="21" t="str">
        <f t="shared" si="34"/>
        <v/>
      </c>
      <c r="R120" s="15"/>
      <c r="S120" s="15"/>
      <c r="T120" s="15"/>
      <c r="U120" s="15"/>
      <c r="V120" s="15"/>
      <c r="W120" s="15"/>
      <c r="X120" s="15"/>
      <c r="Y120" s="15"/>
      <c r="Z120" s="15"/>
      <c r="AA120" s="15"/>
      <c r="AB120" s="21" t="str">
        <f t="shared" si="27"/>
        <v/>
      </c>
      <c r="AC120" s="15"/>
      <c r="AD120" s="15"/>
      <c r="AE120" s="15"/>
      <c r="AF120" s="15"/>
      <c r="AG120" s="15"/>
      <c r="AH120" s="15"/>
      <c r="AI120" s="15"/>
      <c r="AJ120" s="15"/>
      <c r="AK120" s="15"/>
      <c r="AL120" s="15"/>
      <c r="AM120" s="15"/>
      <c r="AN120" s="15"/>
      <c r="AO120" s="15"/>
      <c r="AP120" s="16"/>
      <c r="AQ120" s="16"/>
      <c r="AR120" s="527" t="str">
        <f t="shared" si="29"/>
        <v/>
      </c>
      <c r="AS120" s="527"/>
      <c r="BF120" s="207"/>
      <c r="BG120" s="222" t="str">
        <f t="shared" si="35"/>
        <v/>
      </c>
      <c r="BH120" s="219"/>
      <c r="BI120" s="213"/>
      <c r="BJ120" s="213"/>
      <c r="BK120" s="553"/>
      <c r="BL120" s="553"/>
    </row>
    <row r="121" spans="1:64" s="8" customFormat="1" x14ac:dyDescent="0.25">
      <c r="B121" s="17"/>
      <c r="C121" s="18"/>
      <c r="D121" s="19"/>
      <c r="E121" s="19"/>
      <c r="F121" s="20" t="str">
        <f t="shared" si="26"/>
        <v/>
      </c>
      <c r="G121" s="15"/>
      <c r="H121" s="15"/>
      <c r="I121" s="15"/>
      <c r="J121" s="15"/>
      <c r="K121" s="15"/>
      <c r="L121" s="15"/>
      <c r="M121" s="15"/>
      <c r="N121" s="15"/>
      <c r="O121" s="15"/>
      <c r="P121" s="15"/>
      <c r="Q121" s="21" t="str">
        <f t="shared" si="34"/>
        <v/>
      </c>
      <c r="R121" s="15"/>
      <c r="S121" s="15"/>
      <c r="T121" s="15"/>
      <c r="U121" s="15"/>
      <c r="V121" s="15"/>
      <c r="W121" s="15"/>
      <c r="X121" s="15"/>
      <c r="Y121" s="15"/>
      <c r="Z121" s="15"/>
      <c r="AA121" s="15"/>
      <c r="AB121" s="21" t="str">
        <f t="shared" si="27"/>
        <v/>
      </c>
      <c r="AC121" s="15"/>
      <c r="AD121" s="15"/>
      <c r="AE121" s="15"/>
      <c r="AF121" s="15"/>
      <c r="AG121" s="15"/>
      <c r="AH121" s="15"/>
      <c r="AI121" s="15"/>
      <c r="AJ121" s="15"/>
      <c r="AK121" s="15"/>
      <c r="AL121" s="15"/>
      <c r="AM121" s="15"/>
      <c r="AN121" s="15"/>
      <c r="AO121" s="15"/>
      <c r="AP121" s="16"/>
      <c r="AQ121" s="16"/>
      <c r="AR121" s="527" t="str">
        <f t="shared" si="29"/>
        <v/>
      </c>
      <c r="AS121" s="527"/>
      <c r="BF121" s="207"/>
      <c r="BG121" s="222" t="str">
        <f t="shared" si="35"/>
        <v/>
      </c>
      <c r="BH121" s="219"/>
      <c r="BI121" s="213"/>
      <c r="BJ121" s="213"/>
      <c r="BK121" s="553"/>
      <c r="BL121" s="553"/>
    </row>
    <row r="122" spans="1:64" s="8" customFormat="1" x14ac:dyDescent="0.25">
      <c r="B122" s="17"/>
      <c r="C122" s="18"/>
      <c r="D122" s="19"/>
      <c r="E122" s="19"/>
      <c r="F122" s="20" t="str">
        <f t="shared" si="26"/>
        <v/>
      </c>
      <c r="G122" s="15"/>
      <c r="H122" s="15"/>
      <c r="I122" s="15"/>
      <c r="J122" s="15"/>
      <c r="K122" s="15"/>
      <c r="L122" s="15"/>
      <c r="M122" s="15"/>
      <c r="N122" s="15"/>
      <c r="O122" s="15"/>
      <c r="P122" s="15"/>
      <c r="Q122" s="21" t="str">
        <f t="shared" si="34"/>
        <v/>
      </c>
      <c r="R122" s="15"/>
      <c r="S122" s="15"/>
      <c r="T122" s="15"/>
      <c r="U122" s="15"/>
      <c r="V122" s="15"/>
      <c r="W122" s="15"/>
      <c r="X122" s="15"/>
      <c r="Y122" s="15"/>
      <c r="Z122" s="15"/>
      <c r="AA122" s="15"/>
      <c r="AB122" s="21" t="str">
        <f t="shared" si="27"/>
        <v/>
      </c>
      <c r="AC122" s="15"/>
      <c r="AD122" s="15"/>
      <c r="AE122" s="15"/>
      <c r="AF122" s="15"/>
      <c r="AG122" s="15"/>
      <c r="AH122" s="15"/>
      <c r="AI122" s="15"/>
      <c r="AJ122" s="15"/>
      <c r="AK122" s="15"/>
      <c r="AL122" s="15"/>
      <c r="AM122" s="15"/>
      <c r="AN122" s="15"/>
      <c r="AO122" s="15"/>
      <c r="AP122" s="16"/>
      <c r="AQ122" s="16"/>
      <c r="AR122" s="527" t="str">
        <f t="shared" si="29"/>
        <v/>
      </c>
      <c r="AS122" s="527"/>
      <c r="BF122" s="207"/>
      <c r="BG122" s="222" t="str">
        <f t="shared" si="35"/>
        <v/>
      </c>
      <c r="BH122" s="219"/>
      <c r="BI122" s="213"/>
      <c r="BJ122" s="213"/>
      <c r="BK122" s="553"/>
      <c r="BL122" s="553"/>
    </row>
    <row r="123" spans="1:64" s="8" customFormat="1" x14ac:dyDescent="0.25">
      <c r="B123" s="17"/>
      <c r="C123" s="18"/>
      <c r="D123" s="19"/>
      <c r="E123" s="19"/>
      <c r="F123" s="20" t="str">
        <f t="shared" si="26"/>
        <v/>
      </c>
      <c r="G123" s="15"/>
      <c r="H123" s="15"/>
      <c r="I123" s="15"/>
      <c r="J123" s="15"/>
      <c r="K123" s="15"/>
      <c r="L123" s="15"/>
      <c r="M123" s="15"/>
      <c r="N123" s="15"/>
      <c r="O123" s="15"/>
      <c r="P123" s="15"/>
      <c r="Q123" s="21" t="str">
        <f t="shared" si="34"/>
        <v/>
      </c>
      <c r="R123" s="15"/>
      <c r="S123" s="15"/>
      <c r="T123" s="15"/>
      <c r="U123" s="15"/>
      <c r="V123" s="15"/>
      <c r="W123" s="15"/>
      <c r="X123" s="15"/>
      <c r="Y123" s="15"/>
      <c r="Z123" s="15"/>
      <c r="AA123" s="15"/>
      <c r="AB123" s="21" t="str">
        <f t="shared" si="27"/>
        <v/>
      </c>
      <c r="AC123" s="15"/>
      <c r="AD123" s="15"/>
      <c r="AE123" s="15"/>
      <c r="AF123" s="15"/>
      <c r="AG123" s="15"/>
      <c r="AH123" s="15"/>
      <c r="AI123" s="15"/>
      <c r="AJ123" s="15"/>
      <c r="AK123" s="15"/>
      <c r="AL123" s="15"/>
      <c r="AM123" s="15"/>
      <c r="AN123" s="15"/>
      <c r="AO123" s="15"/>
      <c r="AP123" s="16"/>
      <c r="AQ123" s="16"/>
      <c r="AR123" s="527" t="str">
        <f t="shared" si="29"/>
        <v/>
      </c>
      <c r="AS123" s="527"/>
      <c r="BF123" s="207"/>
      <c r="BG123" s="222" t="str">
        <f t="shared" si="35"/>
        <v/>
      </c>
      <c r="BH123" s="219"/>
      <c r="BI123" s="213"/>
      <c r="BJ123" s="213"/>
      <c r="BK123" s="553"/>
      <c r="BL123" s="553"/>
    </row>
    <row r="124" spans="1:64" s="8" customFormat="1" x14ac:dyDescent="0.25">
      <c r="B124" s="17"/>
      <c r="C124" s="18"/>
      <c r="D124" s="19"/>
      <c r="E124" s="19"/>
      <c r="F124" s="20" t="str">
        <f t="shared" si="26"/>
        <v/>
      </c>
      <c r="G124" s="15"/>
      <c r="H124" s="15"/>
      <c r="I124" s="15"/>
      <c r="J124" s="15"/>
      <c r="K124" s="15"/>
      <c r="L124" s="15"/>
      <c r="M124" s="15"/>
      <c r="N124" s="15"/>
      <c r="O124" s="15"/>
      <c r="P124" s="15"/>
      <c r="Q124" s="21" t="str">
        <f t="shared" si="34"/>
        <v/>
      </c>
      <c r="R124" s="15"/>
      <c r="S124" s="15"/>
      <c r="T124" s="15"/>
      <c r="U124" s="15"/>
      <c r="V124" s="15"/>
      <c r="W124" s="15"/>
      <c r="X124" s="15"/>
      <c r="Y124" s="15"/>
      <c r="Z124" s="15"/>
      <c r="AA124" s="15"/>
      <c r="AB124" s="21" t="str">
        <f t="shared" si="27"/>
        <v/>
      </c>
      <c r="AC124" s="15"/>
      <c r="AD124" s="15"/>
      <c r="AE124" s="15"/>
      <c r="AF124" s="15"/>
      <c r="AG124" s="15"/>
      <c r="AH124" s="15"/>
      <c r="AI124" s="15"/>
      <c r="AJ124" s="15"/>
      <c r="AK124" s="15"/>
      <c r="AL124" s="15"/>
      <c r="AM124" s="15"/>
      <c r="AN124" s="15"/>
      <c r="AO124" s="15"/>
      <c r="AP124" s="16"/>
      <c r="AQ124" s="16"/>
      <c r="AR124" s="527" t="str">
        <f t="shared" si="29"/>
        <v/>
      </c>
      <c r="AS124" s="527"/>
      <c r="BF124" s="207"/>
      <c r="BG124" s="222" t="str">
        <f t="shared" si="35"/>
        <v/>
      </c>
      <c r="BH124" s="219"/>
      <c r="BI124" s="213"/>
      <c r="BJ124" s="213"/>
      <c r="BK124" s="553"/>
      <c r="BL124" s="553"/>
    </row>
    <row r="125" spans="1:64" s="8" customFormat="1" x14ac:dyDescent="0.25">
      <c r="B125" s="17"/>
      <c r="C125" s="18"/>
      <c r="D125" s="19"/>
      <c r="E125" s="19"/>
      <c r="F125" s="20" t="str">
        <f t="shared" si="26"/>
        <v/>
      </c>
      <c r="G125" s="15"/>
      <c r="H125" s="15"/>
      <c r="I125" s="15"/>
      <c r="J125" s="15"/>
      <c r="K125" s="15"/>
      <c r="L125" s="15"/>
      <c r="M125" s="15"/>
      <c r="N125" s="15"/>
      <c r="O125" s="15"/>
      <c r="P125" s="15"/>
      <c r="Q125" s="21" t="str">
        <f t="shared" si="34"/>
        <v/>
      </c>
      <c r="R125" s="15"/>
      <c r="S125" s="15"/>
      <c r="T125" s="15"/>
      <c r="U125" s="15"/>
      <c r="V125" s="15"/>
      <c r="W125" s="15"/>
      <c r="X125" s="15"/>
      <c r="Y125" s="15"/>
      <c r="Z125" s="15"/>
      <c r="AA125" s="15"/>
      <c r="AB125" s="21" t="str">
        <f t="shared" si="27"/>
        <v/>
      </c>
      <c r="AC125" s="15"/>
      <c r="AD125" s="15"/>
      <c r="AE125" s="15"/>
      <c r="AF125" s="15"/>
      <c r="AG125" s="15"/>
      <c r="AH125" s="15"/>
      <c r="AI125" s="15"/>
      <c r="AJ125" s="15"/>
      <c r="AK125" s="15"/>
      <c r="AL125" s="15"/>
      <c r="AM125" s="15"/>
      <c r="AN125" s="15"/>
      <c r="AO125" s="15"/>
      <c r="AP125" s="16"/>
      <c r="AQ125" s="16"/>
      <c r="AR125" s="527" t="str">
        <f t="shared" si="29"/>
        <v/>
      </c>
      <c r="AS125" s="527"/>
      <c r="BF125" s="207"/>
      <c r="BG125" s="222" t="str">
        <f t="shared" si="35"/>
        <v/>
      </c>
      <c r="BH125" s="219"/>
      <c r="BI125" s="213"/>
      <c r="BJ125" s="213"/>
      <c r="BK125" s="553"/>
      <c r="BL125" s="553"/>
    </row>
    <row r="126" spans="1:64" s="8" customFormat="1" x14ac:dyDescent="0.25">
      <c r="B126" s="17"/>
      <c r="C126" s="18"/>
      <c r="D126" s="19"/>
      <c r="E126" s="19"/>
      <c r="F126" s="20" t="str">
        <f t="shared" si="26"/>
        <v/>
      </c>
      <c r="G126" s="15"/>
      <c r="H126" s="15"/>
      <c r="I126" s="15"/>
      <c r="J126" s="15"/>
      <c r="K126" s="15"/>
      <c r="L126" s="15"/>
      <c r="M126" s="15"/>
      <c r="N126" s="15"/>
      <c r="O126" s="15"/>
      <c r="P126" s="15"/>
      <c r="Q126" s="21" t="str">
        <f t="shared" si="34"/>
        <v/>
      </c>
      <c r="R126" s="15"/>
      <c r="S126" s="15"/>
      <c r="T126" s="15"/>
      <c r="U126" s="15"/>
      <c r="V126" s="15"/>
      <c r="W126" s="15"/>
      <c r="X126" s="15"/>
      <c r="Y126" s="15"/>
      <c r="Z126" s="15"/>
      <c r="AA126" s="15"/>
      <c r="AB126" s="21" t="str">
        <f t="shared" si="27"/>
        <v/>
      </c>
      <c r="AC126" s="15"/>
      <c r="AD126" s="15"/>
      <c r="AE126" s="15"/>
      <c r="AF126" s="15"/>
      <c r="AG126" s="15"/>
      <c r="AH126" s="15"/>
      <c r="AI126" s="15"/>
      <c r="AJ126" s="15"/>
      <c r="AK126" s="15"/>
      <c r="AL126" s="15"/>
      <c r="AM126" s="15"/>
      <c r="AN126" s="15"/>
      <c r="AO126" s="15"/>
      <c r="AP126" s="16"/>
      <c r="AQ126" s="16"/>
      <c r="AR126" s="527" t="str">
        <f t="shared" si="29"/>
        <v/>
      </c>
      <c r="AS126" s="527"/>
      <c r="BF126" s="207"/>
      <c r="BG126" s="222" t="str">
        <f t="shared" si="35"/>
        <v/>
      </c>
      <c r="BH126" s="219"/>
      <c r="BI126" s="213"/>
      <c r="BJ126" s="213"/>
      <c r="BK126" s="553"/>
      <c r="BL126" s="553"/>
    </row>
    <row r="127" spans="1:64" s="8" customFormat="1" x14ac:dyDescent="0.25">
      <c r="B127" s="17"/>
      <c r="C127" s="18"/>
      <c r="D127" s="19"/>
      <c r="E127" s="19"/>
      <c r="F127" s="20" t="str">
        <f t="shared" si="26"/>
        <v/>
      </c>
      <c r="G127" s="15"/>
      <c r="H127" s="15"/>
      <c r="I127" s="15"/>
      <c r="J127" s="15"/>
      <c r="K127" s="15"/>
      <c r="L127" s="15"/>
      <c r="M127" s="15"/>
      <c r="N127" s="15"/>
      <c r="O127" s="15"/>
      <c r="P127" s="15"/>
      <c r="Q127" s="21" t="str">
        <f t="shared" si="34"/>
        <v/>
      </c>
      <c r="R127" s="15"/>
      <c r="S127" s="15"/>
      <c r="T127" s="15"/>
      <c r="U127" s="15"/>
      <c r="V127" s="15"/>
      <c r="W127" s="15"/>
      <c r="X127" s="15"/>
      <c r="Y127" s="15"/>
      <c r="Z127" s="15"/>
      <c r="AA127" s="15"/>
      <c r="AB127" s="21" t="str">
        <f t="shared" si="27"/>
        <v/>
      </c>
      <c r="AC127" s="15"/>
      <c r="AD127" s="15"/>
      <c r="AE127" s="15"/>
      <c r="AF127" s="15"/>
      <c r="AG127" s="15"/>
      <c r="AH127" s="15"/>
      <c r="AI127" s="15"/>
      <c r="AJ127" s="15"/>
      <c r="AK127" s="15"/>
      <c r="AL127" s="15"/>
      <c r="AM127" s="15"/>
      <c r="AN127" s="15"/>
      <c r="AO127" s="15"/>
      <c r="AP127" s="16"/>
      <c r="AQ127" s="16"/>
      <c r="AR127" s="527" t="str">
        <f t="shared" si="29"/>
        <v/>
      </c>
      <c r="AS127" s="527"/>
      <c r="BF127" s="207"/>
      <c r="BG127" s="222" t="str">
        <f t="shared" si="35"/>
        <v/>
      </c>
      <c r="BH127" s="213"/>
      <c r="BI127" s="213"/>
      <c r="BJ127" s="213"/>
      <c r="BK127" s="553"/>
      <c r="BL127" s="553"/>
    </row>
    <row r="128" spans="1:64" s="8" customFormat="1" x14ac:dyDescent="0.25">
      <c r="B128" s="17"/>
      <c r="C128" s="18"/>
      <c r="D128" s="19"/>
      <c r="E128" s="19"/>
      <c r="F128" s="20" t="str">
        <f t="shared" si="26"/>
        <v/>
      </c>
      <c r="G128" s="15"/>
      <c r="H128" s="15"/>
      <c r="I128" s="15"/>
      <c r="J128" s="15"/>
      <c r="K128" s="15"/>
      <c r="L128" s="15"/>
      <c r="M128" s="15"/>
      <c r="N128" s="15"/>
      <c r="O128" s="15"/>
      <c r="P128" s="15"/>
      <c r="Q128" s="21" t="str">
        <f t="shared" si="34"/>
        <v/>
      </c>
      <c r="R128" s="15"/>
      <c r="S128" s="15"/>
      <c r="T128" s="15"/>
      <c r="U128" s="15"/>
      <c r="V128" s="15"/>
      <c r="W128" s="15"/>
      <c r="X128" s="15"/>
      <c r="Y128" s="15"/>
      <c r="Z128" s="15"/>
      <c r="AA128" s="15"/>
      <c r="AB128" s="21" t="str">
        <f t="shared" si="27"/>
        <v/>
      </c>
      <c r="AC128" s="15"/>
      <c r="AD128" s="15"/>
      <c r="AE128" s="15"/>
      <c r="AF128" s="15"/>
      <c r="AG128" s="15"/>
      <c r="AH128" s="15"/>
      <c r="AI128" s="15"/>
      <c r="AJ128" s="15"/>
      <c r="AK128" s="15"/>
      <c r="AL128" s="15"/>
      <c r="AM128" s="15"/>
      <c r="AN128" s="15"/>
      <c r="AO128" s="15"/>
      <c r="AP128" s="16"/>
      <c r="AQ128" s="16"/>
      <c r="AR128" s="527" t="str">
        <f t="shared" si="29"/>
        <v/>
      </c>
      <c r="AS128" s="527"/>
      <c r="BF128" s="207"/>
      <c r="BG128" s="222" t="str">
        <f t="shared" si="35"/>
        <v/>
      </c>
      <c r="BH128" s="213"/>
      <c r="BI128" s="213"/>
      <c r="BJ128" s="213"/>
      <c r="BK128" s="553"/>
      <c r="BL128" s="553"/>
    </row>
    <row r="129" spans="2:64" s="8" customFormat="1" x14ac:dyDescent="0.25">
      <c r="B129" s="17"/>
      <c r="C129" s="18"/>
      <c r="D129" s="19"/>
      <c r="E129" s="19"/>
      <c r="F129" s="20" t="str">
        <f t="shared" si="26"/>
        <v/>
      </c>
      <c r="G129" s="15"/>
      <c r="H129" s="15"/>
      <c r="I129" s="15"/>
      <c r="J129" s="15"/>
      <c r="K129" s="15"/>
      <c r="L129" s="15"/>
      <c r="M129" s="15"/>
      <c r="N129" s="15"/>
      <c r="O129" s="15"/>
      <c r="P129" s="15"/>
      <c r="Q129" s="21" t="str">
        <f t="shared" si="34"/>
        <v/>
      </c>
      <c r="R129" s="15"/>
      <c r="S129" s="15"/>
      <c r="T129" s="15"/>
      <c r="U129" s="15"/>
      <c r="V129" s="15"/>
      <c r="W129" s="15"/>
      <c r="X129" s="15"/>
      <c r="Y129" s="15"/>
      <c r="Z129" s="15"/>
      <c r="AA129" s="15"/>
      <c r="AB129" s="21" t="str">
        <f t="shared" si="27"/>
        <v/>
      </c>
      <c r="AC129" s="15"/>
      <c r="AD129" s="15"/>
      <c r="AE129" s="15"/>
      <c r="AF129" s="15"/>
      <c r="AG129" s="15"/>
      <c r="AH129" s="15"/>
      <c r="AI129" s="15"/>
      <c r="AJ129" s="15"/>
      <c r="AK129" s="15"/>
      <c r="AL129" s="15"/>
      <c r="AM129" s="15"/>
      <c r="AN129" s="15"/>
      <c r="AO129" s="15"/>
      <c r="AP129" s="16"/>
      <c r="AQ129" s="16"/>
      <c r="AR129" s="527" t="str">
        <f t="shared" si="29"/>
        <v/>
      </c>
      <c r="AS129" s="527"/>
      <c r="BF129" s="207"/>
      <c r="BG129" s="222" t="str">
        <f t="shared" si="35"/>
        <v/>
      </c>
      <c r="BH129" s="213"/>
      <c r="BI129" s="213"/>
      <c r="BJ129" s="213"/>
      <c r="BK129" s="553"/>
      <c r="BL129" s="553"/>
    </row>
    <row r="130" spans="2:64" s="8" customFormat="1" x14ac:dyDescent="0.25">
      <c r="B130" s="17"/>
      <c r="C130" s="18"/>
      <c r="D130" s="19"/>
      <c r="E130" s="19"/>
      <c r="F130" s="20" t="str">
        <f t="shared" si="26"/>
        <v/>
      </c>
      <c r="G130" s="15"/>
      <c r="H130" s="15"/>
      <c r="I130" s="15"/>
      <c r="J130" s="15"/>
      <c r="K130" s="15"/>
      <c r="L130" s="15"/>
      <c r="M130" s="15"/>
      <c r="N130" s="15"/>
      <c r="O130" s="15"/>
      <c r="P130" s="15"/>
      <c r="Q130" s="21" t="str">
        <f t="shared" si="34"/>
        <v/>
      </c>
      <c r="R130" s="15"/>
      <c r="S130" s="15"/>
      <c r="T130" s="15"/>
      <c r="U130" s="15"/>
      <c r="V130" s="15"/>
      <c r="W130" s="15"/>
      <c r="X130" s="15"/>
      <c r="Y130" s="15"/>
      <c r="Z130" s="15"/>
      <c r="AA130" s="15"/>
      <c r="AB130" s="21" t="str">
        <f t="shared" si="27"/>
        <v/>
      </c>
      <c r="AC130" s="15"/>
      <c r="AD130" s="15"/>
      <c r="AE130" s="15"/>
      <c r="AF130" s="15"/>
      <c r="AG130" s="15"/>
      <c r="AH130" s="15"/>
      <c r="AI130" s="15"/>
      <c r="AJ130" s="15"/>
      <c r="AK130" s="15"/>
      <c r="AL130" s="15"/>
      <c r="AM130" s="15"/>
      <c r="AN130" s="15"/>
      <c r="AO130" s="15"/>
      <c r="AP130" s="16"/>
      <c r="AQ130" s="16"/>
      <c r="AR130" s="527" t="str">
        <f t="shared" si="29"/>
        <v/>
      </c>
      <c r="AS130" s="527"/>
      <c r="BF130" s="207"/>
      <c r="BG130" s="222" t="str">
        <f t="shared" si="35"/>
        <v/>
      </c>
      <c r="BH130" s="213"/>
      <c r="BI130" s="213"/>
      <c r="BJ130" s="213"/>
      <c r="BK130" s="553"/>
      <c r="BL130" s="553"/>
    </row>
    <row r="131" spans="2:64" s="8" customFormat="1" x14ac:dyDescent="0.25">
      <c r="B131" s="17"/>
      <c r="C131" s="18"/>
      <c r="D131" s="19"/>
      <c r="E131" s="19"/>
      <c r="F131" s="20" t="str">
        <f t="shared" si="26"/>
        <v/>
      </c>
      <c r="G131" s="15"/>
      <c r="H131" s="15"/>
      <c r="I131" s="15"/>
      <c r="J131" s="15"/>
      <c r="K131" s="15"/>
      <c r="L131" s="15"/>
      <c r="M131" s="15"/>
      <c r="N131" s="15"/>
      <c r="O131" s="15"/>
      <c r="P131" s="15"/>
      <c r="Q131" s="21" t="str">
        <f t="shared" si="34"/>
        <v/>
      </c>
      <c r="R131" s="15"/>
      <c r="S131" s="15"/>
      <c r="T131" s="15"/>
      <c r="U131" s="15"/>
      <c r="V131" s="15"/>
      <c r="W131" s="15"/>
      <c r="X131" s="15"/>
      <c r="Y131" s="15"/>
      <c r="Z131" s="15"/>
      <c r="AA131" s="15"/>
      <c r="AB131" s="21" t="str">
        <f t="shared" si="27"/>
        <v/>
      </c>
      <c r="AC131" s="15"/>
      <c r="AD131" s="15"/>
      <c r="AE131" s="15"/>
      <c r="AF131" s="15"/>
      <c r="AG131" s="15"/>
      <c r="AH131" s="15"/>
      <c r="AI131" s="15"/>
      <c r="AJ131" s="15"/>
      <c r="AK131" s="15"/>
      <c r="AL131" s="15"/>
      <c r="AM131" s="15"/>
      <c r="AN131" s="15"/>
      <c r="AO131" s="15"/>
      <c r="AP131" s="16"/>
      <c r="AQ131" s="16"/>
      <c r="AR131" s="527" t="str">
        <f t="shared" si="29"/>
        <v/>
      </c>
      <c r="AS131" s="527"/>
      <c r="BF131" s="207"/>
      <c r="BG131" s="222" t="str">
        <f t="shared" si="35"/>
        <v/>
      </c>
      <c r="BH131" s="213"/>
      <c r="BI131" s="213"/>
      <c r="BJ131" s="213"/>
      <c r="BK131" s="553"/>
      <c r="BL131" s="553"/>
    </row>
    <row r="132" spans="2:64" s="8" customFormat="1" x14ac:dyDescent="0.25">
      <c r="B132" s="17"/>
      <c r="C132" s="18"/>
      <c r="D132" s="19"/>
      <c r="E132" s="19"/>
      <c r="F132" s="20" t="str">
        <f t="shared" si="26"/>
        <v/>
      </c>
      <c r="G132" s="15"/>
      <c r="H132" s="15"/>
      <c r="I132" s="15"/>
      <c r="J132" s="15"/>
      <c r="K132" s="15"/>
      <c r="L132" s="15"/>
      <c r="M132" s="15"/>
      <c r="N132" s="15"/>
      <c r="O132" s="15"/>
      <c r="P132" s="15"/>
      <c r="Q132" s="21" t="str">
        <f>IF(B132="","",B132)</f>
        <v/>
      </c>
      <c r="R132" s="15"/>
      <c r="S132" s="15"/>
      <c r="T132" s="15"/>
      <c r="U132" s="15"/>
      <c r="V132" s="15"/>
      <c r="W132" s="15"/>
      <c r="X132" s="15"/>
      <c r="Y132" s="15"/>
      <c r="Z132" s="15"/>
      <c r="AA132" s="15"/>
      <c r="AB132" s="21" t="str">
        <f t="shared" si="27"/>
        <v/>
      </c>
      <c r="AC132" s="15"/>
      <c r="AD132" s="15"/>
      <c r="AE132" s="15"/>
      <c r="AF132" s="15"/>
      <c r="AG132" s="15"/>
      <c r="AH132" s="15"/>
      <c r="AI132" s="15"/>
      <c r="AJ132" s="15"/>
      <c r="AK132" s="15"/>
      <c r="AL132" s="15"/>
      <c r="AM132" s="15"/>
      <c r="AN132" s="15"/>
      <c r="AO132" s="15"/>
      <c r="AP132" s="16"/>
      <c r="AQ132" s="16"/>
      <c r="AR132" s="527" t="str">
        <f t="shared" si="29"/>
        <v/>
      </c>
      <c r="AS132" s="527"/>
      <c r="BF132" s="207"/>
      <c r="BG132" s="222" t="str">
        <f t="shared" si="35"/>
        <v/>
      </c>
      <c r="BH132" s="213"/>
      <c r="BI132" s="213"/>
      <c r="BJ132" s="213"/>
      <c r="BK132" s="553"/>
      <c r="BL132" s="553"/>
    </row>
    <row r="133" spans="2:64" s="8" customFormat="1" x14ac:dyDescent="0.25">
      <c r="B133" s="17"/>
      <c r="C133" s="18"/>
      <c r="D133" s="19"/>
      <c r="E133" s="19"/>
      <c r="F133" s="20" t="str">
        <f t="shared" si="26"/>
        <v/>
      </c>
      <c r="G133" s="15"/>
      <c r="H133" s="15"/>
      <c r="I133" s="15"/>
      <c r="J133" s="15"/>
      <c r="K133" s="15"/>
      <c r="L133" s="15"/>
      <c r="M133" s="15"/>
      <c r="N133" s="15"/>
      <c r="O133" s="15"/>
      <c r="P133" s="15"/>
      <c r="Q133" s="21" t="str">
        <f t="shared" si="34"/>
        <v/>
      </c>
      <c r="R133" s="15"/>
      <c r="S133" s="15"/>
      <c r="T133" s="15"/>
      <c r="U133" s="15"/>
      <c r="V133" s="15"/>
      <c r="W133" s="15"/>
      <c r="X133" s="15"/>
      <c r="Y133" s="15"/>
      <c r="Z133" s="15"/>
      <c r="AA133" s="15"/>
      <c r="AB133" s="21" t="str">
        <f t="shared" si="27"/>
        <v/>
      </c>
      <c r="AC133" s="15"/>
      <c r="AD133" s="15"/>
      <c r="AE133" s="15"/>
      <c r="AF133" s="15"/>
      <c r="AG133" s="15"/>
      <c r="AH133" s="15"/>
      <c r="AI133" s="15"/>
      <c r="AJ133" s="15"/>
      <c r="AK133" s="15"/>
      <c r="AL133" s="15"/>
      <c r="AM133" s="15"/>
      <c r="AN133" s="15"/>
      <c r="AO133" s="15"/>
      <c r="AP133" s="16"/>
      <c r="AQ133" s="16"/>
      <c r="AR133" s="527" t="str">
        <f t="shared" si="29"/>
        <v/>
      </c>
      <c r="AS133" s="527"/>
      <c r="BF133" s="207"/>
      <c r="BG133" s="222" t="str">
        <f t="shared" si="35"/>
        <v/>
      </c>
      <c r="BH133" s="213"/>
      <c r="BI133" s="213"/>
      <c r="BJ133" s="213"/>
      <c r="BK133" s="553"/>
      <c r="BL133" s="553"/>
    </row>
    <row r="134" spans="2:64" s="8" customFormat="1" x14ac:dyDescent="0.25">
      <c r="B134" s="17"/>
      <c r="C134" s="18"/>
      <c r="D134" s="19"/>
      <c r="E134" s="19"/>
      <c r="F134" s="20" t="str">
        <f t="shared" si="26"/>
        <v/>
      </c>
      <c r="G134" s="15"/>
      <c r="H134" s="15"/>
      <c r="I134" s="15"/>
      <c r="J134" s="15"/>
      <c r="K134" s="15"/>
      <c r="L134" s="15"/>
      <c r="M134" s="15"/>
      <c r="N134" s="15"/>
      <c r="O134" s="15"/>
      <c r="P134" s="15"/>
      <c r="Q134" s="21" t="str">
        <f t="shared" si="34"/>
        <v/>
      </c>
      <c r="R134" s="15"/>
      <c r="S134" s="15"/>
      <c r="T134" s="15"/>
      <c r="U134" s="15"/>
      <c r="V134" s="15"/>
      <c r="W134" s="15"/>
      <c r="X134" s="15"/>
      <c r="Y134" s="15"/>
      <c r="Z134" s="15"/>
      <c r="AA134" s="15"/>
      <c r="AB134" s="21" t="str">
        <f t="shared" si="27"/>
        <v/>
      </c>
      <c r="AC134" s="15"/>
      <c r="AD134" s="15"/>
      <c r="AE134" s="15"/>
      <c r="AF134" s="15"/>
      <c r="AG134" s="15"/>
      <c r="AH134" s="15"/>
      <c r="AI134" s="15"/>
      <c r="AJ134" s="15"/>
      <c r="AK134" s="15"/>
      <c r="AL134" s="15"/>
      <c r="AM134" s="15"/>
      <c r="AN134" s="15"/>
      <c r="AO134" s="15"/>
      <c r="AP134" s="16"/>
      <c r="AQ134" s="16"/>
      <c r="AR134" s="527" t="str">
        <f t="shared" si="29"/>
        <v/>
      </c>
      <c r="AS134" s="527"/>
      <c r="BF134" s="207"/>
      <c r="BG134" s="222" t="str">
        <f t="shared" si="35"/>
        <v/>
      </c>
      <c r="BH134" s="213"/>
      <c r="BI134" s="213"/>
      <c r="BJ134" s="213"/>
      <c r="BK134" s="553"/>
      <c r="BL134" s="553"/>
    </row>
    <row r="135" spans="2:64" s="8" customFormat="1" x14ac:dyDescent="0.25">
      <c r="B135" s="17"/>
      <c r="C135" s="18"/>
      <c r="D135" s="19"/>
      <c r="E135" s="19"/>
      <c r="F135" s="20" t="str">
        <f t="shared" si="26"/>
        <v/>
      </c>
      <c r="G135" s="15"/>
      <c r="H135" s="15"/>
      <c r="I135" s="15"/>
      <c r="J135" s="15"/>
      <c r="K135" s="15"/>
      <c r="L135" s="15"/>
      <c r="M135" s="15"/>
      <c r="N135" s="15"/>
      <c r="O135" s="15"/>
      <c r="P135" s="15"/>
      <c r="Q135" s="21" t="str">
        <f t="shared" si="34"/>
        <v/>
      </c>
      <c r="R135" s="15"/>
      <c r="S135" s="15"/>
      <c r="T135" s="15"/>
      <c r="U135" s="15"/>
      <c r="V135" s="15"/>
      <c r="W135" s="15"/>
      <c r="X135" s="15"/>
      <c r="Y135" s="15"/>
      <c r="Z135" s="15"/>
      <c r="AA135" s="15"/>
      <c r="AB135" s="21" t="str">
        <f t="shared" si="27"/>
        <v/>
      </c>
      <c r="AC135" s="15"/>
      <c r="AD135" s="15"/>
      <c r="AE135" s="15"/>
      <c r="AF135" s="15"/>
      <c r="AG135" s="15"/>
      <c r="AH135" s="15"/>
      <c r="AI135" s="15"/>
      <c r="AJ135" s="15"/>
      <c r="AK135" s="15"/>
      <c r="AL135" s="15"/>
      <c r="AM135" s="15"/>
      <c r="AN135" s="15"/>
      <c r="AO135" s="15"/>
      <c r="AP135" s="16"/>
      <c r="AQ135" s="16"/>
      <c r="AR135" s="527" t="str">
        <f t="shared" si="29"/>
        <v/>
      </c>
      <c r="AS135" s="527"/>
      <c r="BF135" s="207"/>
      <c r="BG135" s="222" t="str">
        <f t="shared" si="35"/>
        <v/>
      </c>
      <c r="BH135" s="213"/>
      <c r="BI135" s="213"/>
      <c r="BJ135" s="213"/>
      <c r="BK135" s="553"/>
      <c r="BL135" s="553"/>
    </row>
    <row r="136" spans="2:64" s="8" customFormat="1" x14ac:dyDescent="0.25">
      <c r="B136" s="17"/>
      <c r="C136" s="18"/>
      <c r="D136" s="19"/>
      <c r="E136" s="19"/>
      <c r="F136" s="20" t="str">
        <f t="shared" si="26"/>
        <v/>
      </c>
      <c r="G136" s="15"/>
      <c r="H136" s="15"/>
      <c r="I136" s="15"/>
      <c r="J136" s="15"/>
      <c r="K136" s="15"/>
      <c r="L136" s="15"/>
      <c r="M136" s="15"/>
      <c r="N136" s="15"/>
      <c r="O136" s="15"/>
      <c r="P136" s="15"/>
      <c r="Q136" s="21" t="str">
        <f t="shared" si="34"/>
        <v/>
      </c>
      <c r="R136" s="15"/>
      <c r="S136" s="15"/>
      <c r="T136" s="15"/>
      <c r="U136" s="15"/>
      <c r="V136" s="15"/>
      <c r="W136" s="15"/>
      <c r="X136" s="15"/>
      <c r="Y136" s="15"/>
      <c r="Z136" s="15"/>
      <c r="AA136" s="15"/>
      <c r="AB136" s="21" t="str">
        <f t="shared" si="27"/>
        <v/>
      </c>
      <c r="AC136" s="15"/>
      <c r="AD136" s="15"/>
      <c r="AE136" s="15"/>
      <c r="AF136" s="15"/>
      <c r="AG136" s="15"/>
      <c r="AH136" s="15"/>
      <c r="AI136" s="15"/>
      <c r="AJ136" s="15"/>
      <c r="AK136" s="15"/>
      <c r="AL136" s="15"/>
      <c r="AM136" s="15"/>
      <c r="AN136" s="15"/>
      <c r="AO136" s="15"/>
      <c r="AP136" s="16"/>
      <c r="AQ136" s="16"/>
      <c r="AR136" s="527" t="str">
        <f t="shared" si="29"/>
        <v/>
      </c>
      <c r="AS136" s="527"/>
      <c r="BF136" s="207"/>
      <c r="BG136" s="222" t="str">
        <f t="shared" si="35"/>
        <v/>
      </c>
      <c r="BH136" s="213"/>
      <c r="BI136" s="213"/>
      <c r="BJ136" s="213"/>
      <c r="BK136" s="553"/>
      <c r="BL136" s="553"/>
    </row>
    <row r="137" spans="2:64" s="8" customFormat="1" x14ac:dyDescent="0.25">
      <c r="B137" s="17"/>
      <c r="C137" s="18"/>
      <c r="D137" s="19"/>
      <c r="E137" s="19"/>
      <c r="F137" s="20" t="str">
        <f t="shared" si="26"/>
        <v/>
      </c>
      <c r="G137" s="15"/>
      <c r="H137" s="15"/>
      <c r="I137" s="15"/>
      <c r="J137" s="15"/>
      <c r="K137" s="15"/>
      <c r="L137" s="15"/>
      <c r="M137" s="15"/>
      <c r="N137" s="15"/>
      <c r="O137" s="15"/>
      <c r="P137" s="15"/>
      <c r="Q137" s="21" t="str">
        <f t="shared" si="34"/>
        <v/>
      </c>
      <c r="R137" s="15"/>
      <c r="S137" s="15"/>
      <c r="T137" s="15"/>
      <c r="U137" s="15"/>
      <c r="V137" s="15"/>
      <c r="W137" s="15"/>
      <c r="X137" s="15"/>
      <c r="Y137" s="15"/>
      <c r="Z137" s="15"/>
      <c r="AA137" s="15"/>
      <c r="AB137" s="21" t="str">
        <f t="shared" si="27"/>
        <v/>
      </c>
      <c r="AC137" s="15"/>
      <c r="AD137" s="15"/>
      <c r="AE137" s="15"/>
      <c r="AF137" s="15"/>
      <c r="AG137" s="15"/>
      <c r="AH137" s="15"/>
      <c r="AI137" s="15"/>
      <c r="AJ137" s="15"/>
      <c r="AK137" s="15"/>
      <c r="AL137" s="15"/>
      <c r="AM137" s="15"/>
      <c r="AN137" s="15"/>
      <c r="AO137" s="15"/>
      <c r="AP137" s="16"/>
      <c r="AQ137" s="16"/>
      <c r="AR137" s="527" t="str">
        <f t="shared" si="29"/>
        <v/>
      </c>
      <c r="AS137" s="527"/>
      <c r="BF137" s="207"/>
      <c r="BG137" s="222" t="str">
        <f t="shared" si="35"/>
        <v/>
      </c>
      <c r="BH137" s="213"/>
      <c r="BI137" s="213"/>
      <c r="BJ137" s="213"/>
      <c r="BK137" s="553"/>
      <c r="BL137" s="553"/>
    </row>
    <row r="138" spans="2:64" s="8" customFormat="1" x14ac:dyDescent="0.25">
      <c r="B138" s="17"/>
      <c r="C138" s="18"/>
      <c r="D138" s="19"/>
      <c r="E138" s="19"/>
      <c r="F138" s="20" t="str">
        <f t="shared" si="26"/>
        <v/>
      </c>
      <c r="G138" s="15"/>
      <c r="H138" s="15"/>
      <c r="I138" s="15"/>
      <c r="J138" s="15"/>
      <c r="K138" s="15"/>
      <c r="L138" s="15"/>
      <c r="M138" s="15"/>
      <c r="N138" s="15"/>
      <c r="O138" s="15"/>
      <c r="P138" s="15"/>
      <c r="Q138" s="21" t="str">
        <f t="shared" si="34"/>
        <v/>
      </c>
      <c r="R138" s="15"/>
      <c r="S138" s="15"/>
      <c r="T138" s="15"/>
      <c r="U138" s="15"/>
      <c r="V138" s="15"/>
      <c r="W138" s="15"/>
      <c r="X138" s="15"/>
      <c r="Y138" s="15"/>
      <c r="Z138" s="15"/>
      <c r="AA138" s="15"/>
      <c r="AB138" s="21" t="str">
        <f t="shared" si="27"/>
        <v/>
      </c>
      <c r="AC138" s="15"/>
      <c r="AD138" s="15"/>
      <c r="AE138" s="15"/>
      <c r="AF138" s="15"/>
      <c r="AG138" s="15"/>
      <c r="AH138" s="15"/>
      <c r="AI138" s="15"/>
      <c r="AJ138" s="15"/>
      <c r="AK138" s="15"/>
      <c r="AL138" s="15"/>
      <c r="AM138" s="15"/>
      <c r="AN138" s="15"/>
      <c r="AO138" s="15"/>
      <c r="AP138" s="16"/>
      <c r="AQ138" s="16"/>
      <c r="AR138" s="527" t="str">
        <f t="shared" si="29"/>
        <v/>
      </c>
      <c r="AS138" s="527"/>
      <c r="BF138" s="207"/>
      <c r="BG138" s="222" t="str">
        <f t="shared" si="35"/>
        <v/>
      </c>
      <c r="BH138" s="213"/>
      <c r="BI138" s="213"/>
      <c r="BJ138" s="213"/>
      <c r="BK138" s="553"/>
      <c r="BL138" s="553"/>
    </row>
    <row r="139" spans="2:64" s="8" customFormat="1" x14ac:dyDescent="0.25">
      <c r="B139" s="17"/>
      <c r="C139" s="18"/>
      <c r="D139" s="19"/>
      <c r="E139" s="19"/>
      <c r="F139" s="20" t="str">
        <f t="shared" si="26"/>
        <v/>
      </c>
      <c r="G139" s="15"/>
      <c r="H139" s="15"/>
      <c r="I139" s="15"/>
      <c r="J139" s="15"/>
      <c r="K139" s="15"/>
      <c r="L139" s="15"/>
      <c r="M139" s="15"/>
      <c r="N139" s="15"/>
      <c r="O139" s="15"/>
      <c r="P139" s="15"/>
      <c r="Q139" s="21" t="str">
        <f t="shared" si="34"/>
        <v/>
      </c>
      <c r="R139" s="15"/>
      <c r="S139" s="15"/>
      <c r="T139" s="15"/>
      <c r="U139" s="15"/>
      <c r="V139" s="15"/>
      <c r="W139" s="15"/>
      <c r="X139" s="15"/>
      <c r="Y139" s="15"/>
      <c r="Z139" s="15"/>
      <c r="AA139" s="15"/>
      <c r="AB139" s="21" t="str">
        <f t="shared" si="27"/>
        <v/>
      </c>
      <c r="AC139" s="15"/>
      <c r="AD139" s="15"/>
      <c r="AE139" s="15"/>
      <c r="AF139" s="15"/>
      <c r="AG139" s="15"/>
      <c r="AH139" s="15"/>
      <c r="AI139" s="15"/>
      <c r="AJ139" s="15"/>
      <c r="AK139" s="15"/>
      <c r="AL139" s="15"/>
      <c r="AM139" s="15"/>
      <c r="AN139" s="15"/>
      <c r="AO139" s="15"/>
      <c r="AP139" s="16"/>
      <c r="AQ139" s="16"/>
      <c r="AR139" s="527" t="str">
        <f t="shared" si="29"/>
        <v/>
      </c>
      <c r="AS139" s="527"/>
      <c r="BF139" s="207"/>
      <c r="BG139" s="222" t="str">
        <f t="shared" si="35"/>
        <v/>
      </c>
      <c r="BH139" s="213"/>
      <c r="BI139" s="213"/>
      <c r="BJ139" s="213"/>
      <c r="BK139" s="553"/>
      <c r="BL139" s="553"/>
    </row>
    <row r="140" spans="2:64" s="8" customFormat="1" x14ac:dyDescent="0.25">
      <c r="B140" s="17"/>
      <c r="C140" s="18"/>
      <c r="D140" s="19"/>
      <c r="E140" s="19"/>
      <c r="F140" s="20" t="str">
        <f t="shared" si="26"/>
        <v/>
      </c>
      <c r="G140" s="15"/>
      <c r="H140" s="15"/>
      <c r="I140" s="15"/>
      <c r="J140" s="15"/>
      <c r="K140" s="15"/>
      <c r="L140" s="15"/>
      <c r="M140" s="15"/>
      <c r="N140" s="15"/>
      <c r="O140" s="15"/>
      <c r="P140" s="15"/>
      <c r="Q140" s="21" t="str">
        <f t="shared" si="34"/>
        <v/>
      </c>
      <c r="R140" s="15"/>
      <c r="S140" s="15"/>
      <c r="T140" s="15"/>
      <c r="U140" s="15"/>
      <c r="V140" s="15"/>
      <c r="W140" s="15"/>
      <c r="X140" s="15"/>
      <c r="Y140" s="15"/>
      <c r="Z140" s="15"/>
      <c r="AA140" s="15"/>
      <c r="AB140" s="21" t="str">
        <f t="shared" si="27"/>
        <v/>
      </c>
      <c r="AC140" s="15"/>
      <c r="AD140" s="15"/>
      <c r="AE140" s="15"/>
      <c r="AF140" s="15"/>
      <c r="AG140" s="15"/>
      <c r="AH140" s="15"/>
      <c r="AI140" s="15"/>
      <c r="AJ140" s="15"/>
      <c r="AK140" s="15"/>
      <c r="AL140" s="15"/>
      <c r="AM140" s="15"/>
      <c r="AN140" s="15"/>
      <c r="AO140" s="15"/>
      <c r="AP140" s="16"/>
      <c r="AQ140" s="16"/>
      <c r="AR140" s="527" t="str">
        <f t="shared" si="29"/>
        <v/>
      </c>
      <c r="AS140" s="527"/>
      <c r="BF140" s="207"/>
      <c r="BG140" s="222" t="str">
        <f t="shared" si="35"/>
        <v/>
      </c>
      <c r="BH140" s="213"/>
      <c r="BI140" s="213"/>
      <c r="BJ140" s="213"/>
      <c r="BK140" s="553"/>
      <c r="BL140" s="553"/>
    </row>
    <row r="141" spans="2:64" s="8" customFormat="1" x14ac:dyDescent="0.25">
      <c r="B141" s="17"/>
      <c r="C141" s="18"/>
      <c r="D141" s="19"/>
      <c r="E141" s="19"/>
      <c r="F141" s="20" t="str">
        <f t="shared" si="26"/>
        <v/>
      </c>
      <c r="G141" s="15"/>
      <c r="H141" s="15"/>
      <c r="I141" s="15"/>
      <c r="J141" s="15"/>
      <c r="K141" s="15"/>
      <c r="L141" s="15"/>
      <c r="M141" s="15"/>
      <c r="N141" s="15"/>
      <c r="O141" s="15"/>
      <c r="P141" s="15"/>
      <c r="Q141" s="21" t="str">
        <f t="shared" si="34"/>
        <v/>
      </c>
      <c r="R141" s="15"/>
      <c r="S141" s="15"/>
      <c r="T141" s="15"/>
      <c r="U141" s="15"/>
      <c r="V141" s="15"/>
      <c r="W141" s="15"/>
      <c r="X141" s="15"/>
      <c r="Y141" s="15"/>
      <c r="Z141" s="15"/>
      <c r="AA141" s="15"/>
      <c r="AB141" s="21" t="str">
        <f t="shared" si="27"/>
        <v/>
      </c>
      <c r="AC141" s="15"/>
      <c r="AD141" s="15"/>
      <c r="AE141" s="15"/>
      <c r="AF141" s="15"/>
      <c r="AG141" s="15"/>
      <c r="AH141" s="15"/>
      <c r="AI141" s="15"/>
      <c r="AJ141" s="15"/>
      <c r="AK141" s="15"/>
      <c r="AL141" s="15"/>
      <c r="AM141" s="15"/>
      <c r="AN141" s="15"/>
      <c r="AO141" s="15"/>
      <c r="AP141" s="16"/>
      <c r="AQ141" s="16"/>
      <c r="AR141" s="527" t="str">
        <f t="shared" si="29"/>
        <v/>
      </c>
      <c r="AS141" s="527"/>
      <c r="BF141" s="207"/>
      <c r="BG141" s="222" t="str">
        <f t="shared" si="35"/>
        <v/>
      </c>
      <c r="BH141" s="213"/>
      <c r="BI141" s="213"/>
      <c r="BJ141" s="213"/>
      <c r="BK141" s="553"/>
      <c r="BL141" s="553"/>
    </row>
    <row r="142" spans="2:64" s="8" customFormat="1" x14ac:dyDescent="0.25">
      <c r="B142" s="17"/>
      <c r="C142" s="18"/>
      <c r="D142" s="19"/>
      <c r="E142" s="19"/>
      <c r="F142" s="20" t="str">
        <f t="shared" si="26"/>
        <v/>
      </c>
      <c r="G142" s="15"/>
      <c r="H142" s="15"/>
      <c r="I142" s="15"/>
      <c r="J142" s="15"/>
      <c r="K142" s="15"/>
      <c r="L142" s="15"/>
      <c r="M142" s="15"/>
      <c r="N142" s="15"/>
      <c r="O142" s="15"/>
      <c r="P142" s="15"/>
      <c r="Q142" s="21" t="str">
        <f t="shared" si="34"/>
        <v/>
      </c>
      <c r="R142" s="15"/>
      <c r="S142" s="15"/>
      <c r="T142" s="15"/>
      <c r="U142" s="15"/>
      <c r="V142" s="15"/>
      <c r="W142" s="15"/>
      <c r="X142" s="15"/>
      <c r="Y142" s="15"/>
      <c r="Z142" s="15"/>
      <c r="AA142" s="15"/>
      <c r="AB142" s="21" t="str">
        <f t="shared" si="27"/>
        <v/>
      </c>
      <c r="AC142" s="15"/>
      <c r="AD142" s="15"/>
      <c r="AE142" s="15"/>
      <c r="AF142" s="15"/>
      <c r="AG142" s="15"/>
      <c r="AH142" s="15"/>
      <c r="AI142" s="15"/>
      <c r="AJ142" s="15"/>
      <c r="AK142" s="15"/>
      <c r="AL142" s="15"/>
      <c r="AM142" s="15"/>
      <c r="AN142" s="15"/>
      <c r="AO142" s="15"/>
      <c r="AP142" s="16"/>
      <c r="AQ142" s="16"/>
      <c r="AR142" s="527" t="str">
        <f t="shared" si="29"/>
        <v/>
      </c>
      <c r="AS142" s="527"/>
      <c r="BF142" s="207"/>
      <c r="BG142" s="222" t="str">
        <f t="shared" si="35"/>
        <v/>
      </c>
      <c r="BH142" s="213"/>
      <c r="BI142" s="213"/>
      <c r="BJ142" s="213"/>
      <c r="BK142" s="553"/>
      <c r="BL142" s="553"/>
    </row>
    <row r="143" spans="2:64" s="8" customFormat="1" x14ac:dyDescent="0.25">
      <c r="B143" s="17"/>
      <c r="C143" s="18"/>
      <c r="D143" s="19"/>
      <c r="E143" s="19"/>
      <c r="F143" s="20" t="str">
        <f t="shared" si="26"/>
        <v/>
      </c>
      <c r="G143" s="15"/>
      <c r="H143" s="15"/>
      <c r="I143" s="15"/>
      <c r="J143" s="15"/>
      <c r="K143" s="15"/>
      <c r="L143" s="15"/>
      <c r="M143" s="15"/>
      <c r="N143" s="15"/>
      <c r="O143" s="15"/>
      <c r="P143" s="15"/>
      <c r="Q143" s="21" t="str">
        <f t="shared" si="34"/>
        <v/>
      </c>
      <c r="R143" s="15"/>
      <c r="S143" s="15"/>
      <c r="T143" s="15"/>
      <c r="U143" s="15"/>
      <c r="V143" s="15"/>
      <c r="W143" s="15"/>
      <c r="X143" s="15"/>
      <c r="Y143" s="15"/>
      <c r="Z143" s="15"/>
      <c r="AA143" s="15"/>
      <c r="AB143" s="21" t="str">
        <f t="shared" si="27"/>
        <v/>
      </c>
      <c r="AC143" s="15"/>
      <c r="AD143" s="15"/>
      <c r="AE143" s="15"/>
      <c r="AF143" s="15"/>
      <c r="AG143" s="15"/>
      <c r="AH143" s="15"/>
      <c r="AI143" s="15"/>
      <c r="AJ143" s="15"/>
      <c r="AK143" s="15"/>
      <c r="AL143" s="15"/>
      <c r="AM143" s="15"/>
      <c r="AN143" s="15"/>
      <c r="AO143" s="15"/>
      <c r="AP143" s="16"/>
      <c r="AQ143" s="16"/>
      <c r="AR143" s="527" t="str">
        <f t="shared" si="29"/>
        <v/>
      </c>
      <c r="AS143" s="527"/>
      <c r="BF143" s="207"/>
      <c r="BG143" s="222" t="str">
        <f t="shared" si="35"/>
        <v/>
      </c>
      <c r="BH143" s="213"/>
      <c r="BI143" s="213"/>
      <c r="BJ143" s="213"/>
      <c r="BK143" s="553"/>
      <c r="BL143" s="553"/>
    </row>
    <row r="144" spans="2:64" s="8" customFormat="1" x14ac:dyDescent="0.25">
      <c r="B144" s="17"/>
      <c r="C144" s="18"/>
      <c r="D144" s="19"/>
      <c r="E144" s="19"/>
      <c r="F144" s="20" t="str">
        <f t="shared" si="26"/>
        <v/>
      </c>
      <c r="G144" s="15"/>
      <c r="H144" s="15"/>
      <c r="I144" s="15"/>
      <c r="J144" s="15"/>
      <c r="K144" s="15"/>
      <c r="L144" s="15"/>
      <c r="M144" s="15"/>
      <c r="N144" s="15"/>
      <c r="O144" s="15"/>
      <c r="P144" s="15"/>
      <c r="Q144" s="21" t="str">
        <f t="shared" si="34"/>
        <v/>
      </c>
      <c r="R144" s="15"/>
      <c r="S144" s="15"/>
      <c r="T144" s="15"/>
      <c r="U144" s="15"/>
      <c r="V144" s="15"/>
      <c r="W144" s="15"/>
      <c r="X144" s="15"/>
      <c r="Y144" s="15"/>
      <c r="Z144" s="15"/>
      <c r="AA144" s="15"/>
      <c r="AB144" s="21" t="str">
        <f t="shared" si="27"/>
        <v/>
      </c>
      <c r="AC144" s="15"/>
      <c r="AD144" s="15"/>
      <c r="AE144" s="15"/>
      <c r="AF144" s="15"/>
      <c r="AG144" s="15"/>
      <c r="AH144" s="15"/>
      <c r="AI144" s="15"/>
      <c r="AJ144" s="15"/>
      <c r="AK144" s="15"/>
      <c r="AL144" s="15"/>
      <c r="AM144" s="15"/>
      <c r="AN144" s="15"/>
      <c r="AO144" s="15"/>
      <c r="AP144" s="16"/>
      <c r="AQ144" s="16"/>
      <c r="AR144" s="527" t="str">
        <f t="shared" si="29"/>
        <v/>
      </c>
      <c r="AS144" s="527"/>
      <c r="BF144" s="207"/>
      <c r="BG144" s="222" t="str">
        <f t="shared" si="35"/>
        <v/>
      </c>
      <c r="BH144" s="213"/>
      <c r="BI144" s="213"/>
      <c r="BJ144" s="213"/>
      <c r="BK144" s="553"/>
      <c r="BL144" s="553"/>
    </row>
    <row r="145" spans="2:64" s="8" customFormat="1" x14ac:dyDescent="0.25">
      <c r="B145" s="17"/>
      <c r="C145" s="18"/>
      <c r="D145" s="19"/>
      <c r="E145" s="19"/>
      <c r="F145" s="20" t="str">
        <f t="shared" si="26"/>
        <v/>
      </c>
      <c r="G145" s="15"/>
      <c r="H145" s="15"/>
      <c r="I145" s="15"/>
      <c r="J145" s="15"/>
      <c r="K145" s="15"/>
      <c r="L145" s="15"/>
      <c r="M145" s="15"/>
      <c r="N145" s="15"/>
      <c r="O145" s="15"/>
      <c r="P145" s="15"/>
      <c r="Q145" s="21" t="str">
        <f t="shared" si="34"/>
        <v/>
      </c>
      <c r="R145" s="15"/>
      <c r="S145" s="15"/>
      <c r="T145" s="15"/>
      <c r="U145" s="15"/>
      <c r="V145" s="15"/>
      <c r="W145" s="15"/>
      <c r="X145" s="15"/>
      <c r="Y145" s="15"/>
      <c r="Z145" s="15"/>
      <c r="AA145" s="15"/>
      <c r="AB145" s="21" t="str">
        <f t="shared" si="27"/>
        <v/>
      </c>
      <c r="AC145" s="15"/>
      <c r="AD145" s="15"/>
      <c r="AE145" s="15"/>
      <c r="AF145" s="15"/>
      <c r="AG145" s="15"/>
      <c r="AH145" s="15"/>
      <c r="AI145" s="15"/>
      <c r="AJ145" s="15"/>
      <c r="AK145" s="15"/>
      <c r="AL145" s="15"/>
      <c r="AM145" s="15"/>
      <c r="AN145" s="15"/>
      <c r="AO145" s="15"/>
      <c r="AP145" s="16"/>
      <c r="AQ145" s="16"/>
      <c r="AR145" s="527" t="str">
        <f t="shared" si="29"/>
        <v/>
      </c>
      <c r="AS145" s="527"/>
      <c r="BF145" s="207"/>
      <c r="BG145" s="222" t="str">
        <f t="shared" si="35"/>
        <v/>
      </c>
      <c r="BH145" s="213"/>
      <c r="BI145" s="213"/>
      <c r="BJ145" s="213"/>
      <c r="BK145" s="553"/>
      <c r="BL145" s="553"/>
    </row>
    <row r="146" spans="2:64" s="8" customFormat="1" x14ac:dyDescent="0.25">
      <c r="B146" s="17"/>
      <c r="C146" s="18"/>
      <c r="D146" s="19"/>
      <c r="E146" s="19"/>
      <c r="F146" s="20" t="str">
        <f t="shared" si="26"/>
        <v/>
      </c>
      <c r="G146" s="15"/>
      <c r="H146" s="15"/>
      <c r="I146" s="15"/>
      <c r="J146" s="15"/>
      <c r="K146" s="15"/>
      <c r="L146" s="15"/>
      <c r="M146" s="15"/>
      <c r="N146" s="15"/>
      <c r="O146" s="15"/>
      <c r="P146" s="15"/>
      <c r="Q146" s="21" t="str">
        <f t="shared" si="34"/>
        <v/>
      </c>
      <c r="R146" s="15"/>
      <c r="S146" s="15"/>
      <c r="T146" s="15"/>
      <c r="U146" s="15"/>
      <c r="V146" s="15"/>
      <c r="W146" s="15"/>
      <c r="X146" s="15"/>
      <c r="Y146" s="15"/>
      <c r="Z146" s="15"/>
      <c r="AA146" s="15"/>
      <c r="AB146" s="21" t="str">
        <f t="shared" si="27"/>
        <v/>
      </c>
      <c r="AC146" s="15"/>
      <c r="AD146" s="15"/>
      <c r="AE146" s="15"/>
      <c r="AF146" s="15"/>
      <c r="AG146" s="15"/>
      <c r="AH146" s="15"/>
      <c r="AI146" s="15"/>
      <c r="AJ146" s="15"/>
      <c r="AK146" s="15"/>
      <c r="AL146" s="15"/>
      <c r="AM146" s="15"/>
      <c r="AN146" s="15"/>
      <c r="AO146" s="15"/>
      <c r="AP146" s="16"/>
      <c r="AQ146" s="16"/>
      <c r="AR146" s="527" t="str">
        <f t="shared" si="29"/>
        <v/>
      </c>
      <c r="AS146" s="527"/>
      <c r="BF146" s="207"/>
      <c r="BG146" s="222" t="str">
        <f t="shared" si="35"/>
        <v/>
      </c>
      <c r="BH146" s="213"/>
      <c r="BI146" s="213"/>
      <c r="BJ146" s="213"/>
      <c r="BK146" s="553"/>
      <c r="BL146" s="553"/>
    </row>
    <row r="147" spans="2:64" s="8" customFormat="1" x14ac:dyDescent="0.25">
      <c r="B147" s="17"/>
      <c r="C147" s="18"/>
      <c r="D147" s="19"/>
      <c r="E147" s="19"/>
      <c r="F147" s="20" t="str">
        <f t="shared" si="26"/>
        <v/>
      </c>
      <c r="G147" s="15"/>
      <c r="H147" s="15"/>
      <c r="I147" s="15"/>
      <c r="J147" s="15"/>
      <c r="K147" s="15"/>
      <c r="L147" s="15"/>
      <c r="M147" s="15"/>
      <c r="N147" s="15"/>
      <c r="O147" s="15"/>
      <c r="P147" s="15"/>
      <c r="Q147" s="21" t="str">
        <f t="shared" si="34"/>
        <v/>
      </c>
      <c r="R147" s="15"/>
      <c r="S147" s="15"/>
      <c r="T147" s="15"/>
      <c r="U147" s="15"/>
      <c r="V147" s="15"/>
      <c r="W147" s="15"/>
      <c r="X147" s="15"/>
      <c r="Y147" s="15"/>
      <c r="Z147" s="15"/>
      <c r="AA147" s="15"/>
      <c r="AB147" s="21" t="str">
        <f t="shared" si="27"/>
        <v/>
      </c>
      <c r="AC147" s="15"/>
      <c r="AD147" s="15"/>
      <c r="AE147" s="15"/>
      <c r="AF147" s="15"/>
      <c r="AG147" s="15"/>
      <c r="AH147" s="15"/>
      <c r="AI147" s="15"/>
      <c r="AJ147" s="15"/>
      <c r="AK147" s="15"/>
      <c r="AL147" s="15"/>
      <c r="AM147" s="15"/>
      <c r="AN147" s="15"/>
      <c r="AO147" s="15"/>
      <c r="AP147" s="16"/>
      <c r="AQ147" s="16"/>
      <c r="AR147" s="527" t="str">
        <f t="shared" si="29"/>
        <v/>
      </c>
      <c r="AS147" s="527"/>
      <c r="BF147" s="207"/>
      <c r="BG147" s="222" t="str">
        <f t="shared" si="35"/>
        <v/>
      </c>
      <c r="BH147" s="213"/>
      <c r="BI147" s="213"/>
      <c r="BJ147" s="213"/>
      <c r="BK147" s="553"/>
      <c r="BL147" s="553"/>
    </row>
    <row r="148" spans="2:64" s="8" customFormat="1" x14ac:dyDescent="0.25">
      <c r="B148" s="17"/>
      <c r="C148" s="18"/>
      <c r="D148" s="19"/>
      <c r="E148" s="19"/>
      <c r="F148" s="20" t="str">
        <f t="shared" si="26"/>
        <v/>
      </c>
      <c r="G148" s="15"/>
      <c r="H148" s="15"/>
      <c r="I148" s="15"/>
      <c r="J148" s="15"/>
      <c r="K148" s="15"/>
      <c r="L148" s="15"/>
      <c r="M148" s="15"/>
      <c r="N148" s="15"/>
      <c r="O148" s="15"/>
      <c r="P148" s="15"/>
      <c r="Q148" s="21" t="str">
        <f t="shared" si="34"/>
        <v/>
      </c>
      <c r="R148" s="15"/>
      <c r="S148" s="15"/>
      <c r="T148" s="15"/>
      <c r="U148" s="15"/>
      <c r="V148" s="15"/>
      <c r="W148" s="15"/>
      <c r="X148" s="15"/>
      <c r="Y148" s="15"/>
      <c r="Z148" s="15"/>
      <c r="AA148" s="15"/>
      <c r="AB148" s="21" t="str">
        <f t="shared" si="27"/>
        <v/>
      </c>
      <c r="AC148" s="15"/>
      <c r="AD148" s="15"/>
      <c r="AE148" s="15"/>
      <c r="AF148" s="15"/>
      <c r="AG148" s="15"/>
      <c r="AH148" s="15"/>
      <c r="AI148" s="15"/>
      <c r="AJ148" s="15"/>
      <c r="AK148" s="15"/>
      <c r="AL148" s="15"/>
      <c r="AM148" s="15"/>
      <c r="AN148" s="15"/>
      <c r="AO148" s="15"/>
      <c r="AP148" s="16"/>
      <c r="AQ148" s="16"/>
      <c r="AR148" s="527" t="str">
        <f t="shared" si="29"/>
        <v/>
      </c>
      <c r="AS148" s="527"/>
      <c r="BF148" s="207"/>
      <c r="BG148" s="222" t="str">
        <f t="shared" si="35"/>
        <v/>
      </c>
      <c r="BH148" s="213"/>
      <c r="BI148" s="213"/>
      <c r="BJ148" s="213"/>
      <c r="BK148" s="553"/>
      <c r="BL148" s="553"/>
    </row>
    <row r="149" spans="2:64" s="8" customFormat="1" x14ac:dyDescent="0.25">
      <c r="B149" s="17"/>
      <c r="C149" s="18"/>
      <c r="D149" s="19"/>
      <c r="E149" s="19"/>
      <c r="F149" s="20" t="str">
        <f t="shared" si="26"/>
        <v/>
      </c>
      <c r="G149" s="15"/>
      <c r="H149" s="15"/>
      <c r="I149" s="15"/>
      <c r="J149" s="15"/>
      <c r="K149" s="15"/>
      <c r="L149" s="15"/>
      <c r="M149" s="15"/>
      <c r="N149" s="15"/>
      <c r="O149" s="15"/>
      <c r="P149" s="15"/>
      <c r="Q149" s="21" t="str">
        <f t="shared" si="34"/>
        <v/>
      </c>
      <c r="R149" s="15"/>
      <c r="S149" s="15"/>
      <c r="T149" s="15"/>
      <c r="U149" s="15"/>
      <c r="V149" s="15"/>
      <c r="W149" s="15"/>
      <c r="X149" s="15"/>
      <c r="Y149" s="15"/>
      <c r="Z149" s="15"/>
      <c r="AA149" s="15"/>
      <c r="AB149" s="21" t="str">
        <f t="shared" si="27"/>
        <v/>
      </c>
      <c r="AC149" s="15"/>
      <c r="AD149" s="15"/>
      <c r="AE149" s="15"/>
      <c r="AF149" s="15"/>
      <c r="AG149" s="15"/>
      <c r="AH149" s="15"/>
      <c r="AI149" s="15"/>
      <c r="AJ149" s="15"/>
      <c r="AK149" s="15"/>
      <c r="AL149" s="15"/>
      <c r="AM149" s="15"/>
      <c r="AN149" s="15"/>
      <c r="AO149" s="15"/>
      <c r="AP149" s="16"/>
      <c r="AQ149" s="16"/>
      <c r="AR149" s="527" t="str">
        <f t="shared" si="29"/>
        <v/>
      </c>
      <c r="AS149" s="527"/>
      <c r="BF149" s="207"/>
      <c r="BG149" s="222" t="str">
        <f t="shared" si="35"/>
        <v/>
      </c>
      <c r="BH149" s="213"/>
      <c r="BI149" s="213"/>
      <c r="BJ149" s="213"/>
      <c r="BK149" s="553"/>
      <c r="BL149" s="553"/>
    </row>
    <row r="150" spans="2:64" s="8" customFormat="1" x14ac:dyDescent="0.25">
      <c r="B150" s="17"/>
      <c r="C150" s="18"/>
      <c r="D150" s="19"/>
      <c r="E150" s="19"/>
      <c r="F150" s="20" t="str">
        <f t="shared" si="26"/>
        <v/>
      </c>
      <c r="G150" s="15"/>
      <c r="H150" s="15"/>
      <c r="I150" s="15"/>
      <c r="J150" s="15"/>
      <c r="K150" s="15"/>
      <c r="L150" s="15"/>
      <c r="M150" s="15"/>
      <c r="N150" s="15"/>
      <c r="O150" s="15"/>
      <c r="P150" s="15"/>
      <c r="Q150" s="21" t="str">
        <f t="shared" si="34"/>
        <v/>
      </c>
      <c r="R150" s="15"/>
      <c r="S150" s="15"/>
      <c r="T150" s="15"/>
      <c r="U150" s="15"/>
      <c r="V150" s="15"/>
      <c r="W150" s="15"/>
      <c r="X150" s="15"/>
      <c r="Y150" s="15"/>
      <c r="Z150" s="15"/>
      <c r="AA150" s="15"/>
      <c r="AB150" s="21" t="str">
        <f t="shared" si="27"/>
        <v/>
      </c>
      <c r="AC150" s="15"/>
      <c r="AD150" s="15"/>
      <c r="AE150" s="15"/>
      <c r="AF150" s="15"/>
      <c r="AG150" s="15"/>
      <c r="AH150" s="15"/>
      <c r="AI150" s="15"/>
      <c r="AJ150" s="15"/>
      <c r="AK150" s="15"/>
      <c r="AL150" s="15"/>
      <c r="AM150" s="15"/>
      <c r="AN150" s="15"/>
      <c r="AO150" s="15"/>
      <c r="AP150" s="16"/>
      <c r="AQ150" s="16"/>
      <c r="AR150" s="527" t="str">
        <f t="shared" si="29"/>
        <v/>
      </c>
      <c r="AS150" s="527"/>
      <c r="BF150" s="207"/>
      <c r="BG150" s="222" t="str">
        <f t="shared" si="35"/>
        <v/>
      </c>
      <c r="BH150" s="213"/>
      <c r="BI150" s="213"/>
      <c r="BJ150" s="213"/>
      <c r="BK150" s="553"/>
      <c r="BL150" s="553"/>
    </row>
    <row r="151" spans="2:64" s="8" customFormat="1" x14ac:dyDescent="0.25">
      <c r="B151" s="17"/>
      <c r="C151" s="18"/>
      <c r="D151" s="19"/>
      <c r="E151" s="19"/>
      <c r="F151" s="20" t="str">
        <f t="shared" si="26"/>
        <v/>
      </c>
      <c r="G151" s="15"/>
      <c r="H151" s="15"/>
      <c r="I151" s="15"/>
      <c r="J151" s="15"/>
      <c r="K151" s="15"/>
      <c r="L151" s="15"/>
      <c r="M151" s="15"/>
      <c r="N151" s="15"/>
      <c r="O151" s="15"/>
      <c r="P151" s="15"/>
      <c r="Q151" s="21" t="str">
        <f t="shared" si="34"/>
        <v/>
      </c>
      <c r="R151" s="15"/>
      <c r="S151" s="15"/>
      <c r="T151" s="15"/>
      <c r="U151" s="15"/>
      <c r="V151" s="15"/>
      <c r="W151" s="15"/>
      <c r="X151" s="15"/>
      <c r="Y151" s="15"/>
      <c r="Z151" s="15"/>
      <c r="AA151" s="15"/>
      <c r="AB151" s="21" t="str">
        <f t="shared" si="27"/>
        <v/>
      </c>
      <c r="AC151" s="15"/>
      <c r="AD151" s="15"/>
      <c r="AE151" s="15"/>
      <c r="AF151" s="15"/>
      <c r="AG151" s="15"/>
      <c r="AH151" s="15"/>
      <c r="AI151" s="15"/>
      <c r="AJ151" s="15"/>
      <c r="AK151" s="15"/>
      <c r="AL151" s="15"/>
      <c r="AM151" s="15"/>
      <c r="AN151" s="15"/>
      <c r="AO151" s="15"/>
      <c r="AP151" s="16"/>
      <c r="AQ151" s="16"/>
      <c r="AR151" s="527" t="str">
        <f t="shared" si="29"/>
        <v/>
      </c>
      <c r="AS151" s="527"/>
      <c r="BF151" s="207"/>
      <c r="BG151" s="222" t="str">
        <f t="shared" si="35"/>
        <v/>
      </c>
      <c r="BH151" s="213"/>
      <c r="BI151" s="213"/>
      <c r="BJ151" s="213"/>
      <c r="BK151" s="553"/>
      <c r="BL151" s="553"/>
    </row>
    <row r="152" spans="2:64" s="8" customFormat="1" x14ac:dyDescent="0.25">
      <c r="B152" s="17"/>
      <c r="C152" s="18"/>
      <c r="D152" s="19"/>
      <c r="E152" s="19"/>
      <c r="F152" s="20" t="str">
        <f t="shared" si="26"/>
        <v/>
      </c>
      <c r="G152" s="15"/>
      <c r="H152" s="15"/>
      <c r="I152" s="15"/>
      <c r="J152" s="15"/>
      <c r="K152" s="15"/>
      <c r="L152" s="15"/>
      <c r="M152" s="15"/>
      <c r="N152" s="15"/>
      <c r="O152" s="15"/>
      <c r="P152" s="15"/>
      <c r="Q152" s="21" t="str">
        <f t="shared" si="34"/>
        <v/>
      </c>
      <c r="R152" s="15"/>
      <c r="S152" s="15"/>
      <c r="T152" s="15"/>
      <c r="U152" s="15"/>
      <c r="V152" s="15"/>
      <c r="W152" s="15"/>
      <c r="X152" s="15"/>
      <c r="Y152" s="15"/>
      <c r="Z152" s="15"/>
      <c r="AA152" s="15"/>
      <c r="AB152" s="21" t="str">
        <f t="shared" si="27"/>
        <v/>
      </c>
      <c r="AC152" s="15"/>
      <c r="AD152" s="15"/>
      <c r="AE152" s="15"/>
      <c r="AF152" s="15"/>
      <c r="AG152" s="15"/>
      <c r="AH152" s="15"/>
      <c r="AI152" s="15"/>
      <c r="AJ152" s="15"/>
      <c r="AK152" s="15"/>
      <c r="AL152" s="15"/>
      <c r="AM152" s="15"/>
      <c r="AN152" s="15"/>
      <c r="AO152" s="15"/>
      <c r="AP152" s="16"/>
      <c r="AQ152" s="16"/>
      <c r="AR152" s="527" t="str">
        <f t="shared" si="29"/>
        <v/>
      </c>
      <c r="AS152" s="527"/>
      <c r="BF152" s="207"/>
      <c r="BG152" s="222" t="str">
        <f t="shared" si="35"/>
        <v/>
      </c>
      <c r="BH152" s="213"/>
      <c r="BI152" s="213"/>
      <c r="BJ152" s="213"/>
      <c r="BK152" s="553"/>
      <c r="BL152" s="553"/>
    </row>
    <row r="153" spans="2:64" s="8" customFormat="1" x14ac:dyDescent="0.25">
      <c r="B153" s="17"/>
      <c r="C153" s="18"/>
      <c r="D153" s="19"/>
      <c r="E153" s="19"/>
      <c r="F153" s="20" t="str">
        <f t="shared" si="26"/>
        <v/>
      </c>
      <c r="G153" s="15"/>
      <c r="H153" s="15"/>
      <c r="I153" s="15"/>
      <c r="J153" s="15"/>
      <c r="K153" s="15"/>
      <c r="L153" s="15"/>
      <c r="M153" s="15"/>
      <c r="N153" s="15"/>
      <c r="O153" s="15"/>
      <c r="P153" s="15"/>
      <c r="Q153" s="21" t="str">
        <f t="shared" si="34"/>
        <v/>
      </c>
      <c r="R153" s="15"/>
      <c r="S153" s="15"/>
      <c r="T153" s="15"/>
      <c r="U153" s="15"/>
      <c r="V153" s="15"/>
      <c r="W153" s="15"/>
      <c r="X153" s="15"/>
      <c r="Y153" s="15"/>
      <c r="Z153" s="15"/>
      <c r="AA153" s="15"/>
      <c r="AB153" s="21" t="str">
        <f t="shared" si="27"/>
        <v/>
      </c>
      <c r="AC153" s="15"/>
      <c r="AD153" s="15"/>
      <c r="AE153" s="15"/>
      <c r="AF153" s="15"/>
      <c r="AG153" s="15"/>
      <c r="AH153" s="15"/>
      <c r="AI153" s="15"/>
      <c r="AJ153" s="15"/>
      <c r="AK153" s="15"/>
      <c r="AL153" s="15"/>
      <c r="AM153" s="15"/>
      <c r="AN153" s="15"/>
      <c r="AO153" s="15"/>
      <c r="AP153" s="16"/>
      <c r="AQ153" s="16"/>
      <c r="AR153" s="527" t="str">
        <f t="shared" si="29"/>
        <v/>
      </c>
      <c r="AS153" s="527"/>
      <c r="BF153" s="207"/>
      <c r="BG153" s="222" t="str">
        <f t="shared" si="35"/>
        <v/>
      </c>
      <c r="BH153" s="213"/>
      <c r="BI153" s="213"/>
      <c r="BJ153" s="213"/>
      <c r="BK153" s="553"/>
      <c r="BL153" s="553"/>
    </row>
    <row r="154" spans="2:64" s="8" customFormat="1" x14ac:dyDescent="0.25">
      <c r="B154" s="17"/>
      <c r="C154" s="18"/>
      <c r="D154" s="19"/>
      <c r="E154" s="19"/>
      <c r="F154" s="20" t="str">
        <f t="shared" si="26"/>
        <v/>
      </c>
      <c r="G154" s="15"/>
      <c r="H154" s="15"/>
      <c r="I154" s="15"/>
      <c r="J154" s="15"/>
      <c r="K154" s="15"/>
      <c r="L154" s="15"/>
      <c r="M154" s="15"/>
      <c r="N154" s="15"/>
      <c r="O154" s="15"/>
      <c r="P154" s="15"/>
      <c r="Q154" s="21" t="str">
        <f t="shared" si="34"/>
        <v/>
      </c>
      <c r="R154" s="15"/>
      <c r="S154" s="15"/>
      <c r="T154" s="15"/>
      <c r="U154" s="15"/>
      <c r="V154" s="15"/>
      <c r="W154" s="15"/>
      <c r="X154" s="15"/>
      <c r="Y154" s="15"/>
      <c r="Z154" s="15"/>
      <c r="AA154" s="15"/>
      <c r="AB154" s="21" t="str">
        <f t="shared" si="27"/>
        <v/>
      </c>
      <c r="AC154" s="15"/>
      <c r="AD154" s="15"/>
      <c r="AE154" s="15"/>
      <c r="AF154" s="15"/>
      <c r="AG154" s="15"/>
      <c r="AH154" s="15"/>
      <c r="AI154" s="15"/>
      <c r="AJ154" s="15"/>
      <c r="AK154" s="15"/>
      <c r="AL154" s="15"/>
      <c r="AM154" s="15"/>
      <c r="AN154" s="15"/>
      <c r="AO154" s="15"/>
      <c r="AP154" s="16"/>
      <c r="AQ154" s="16"/>
      <c r="AR154" s="527" t="str">
        <f t="shared" si="29"/>
        <v/>
      </c>
      <c r="AS154" s="527"/>
      <c r="BF154" s="207"/>
      <c r="BG154" s="222" t="str">
        <f t="shared" si="35"/>
        <v/>
      </c>
      <c r="BH154" s="213"/>
      <c r="BI154" s="213"/>
      <c r="BJ154" s="213"/>
      <c r="BK154" s="553"/>
      <c r="BL154" s="553"/>
    </row>
    <row r="155" spans="2:64" s="8" customFormat="1" x14ac:dyDescent="0.25">
      <c r="B155" s="17"/>
      <c r="C155" s="18"/>
      <c r="D155" s="19"/>
      <c r="E155" s="19"/>
      <c r="F155" s="20" t="str">
        <f t="shared" si="26"/>
        <v/>
      </c>
      <c r="G155" s="15"/>
      <c r="H155" s="15"/>
      <c r="I155" s="15"/>
      <c r="J155" s="15"/>
      <c r="K155" s="15"/>
      <c r="L155" s="15"/>
      <c r="M155" s="15"/>
      <c r="N155" s="15"/>
      <c r="O155" s="15"/>
      <c r="P155" s="15"/>
      <c r="Q155" s="21" t="str">
        <f t="shared" si="34"/>
        <v/>
      </c>
      <c r="R155" s="15"/>
      <c r="S155" s="15"/>
      <c r="T155" s="15"/>
      <c r="U155" s="15"/>
      <c r="V155" s="15"/>
      <c r="W155" s="15"/>
      <c r="X155" s="15"/>
      <c r="Y155" s="15"/>
      <c r="Z155" s="15"/>
      <c r="AA155" s="15"/>
      <c r="AB155" s="21" t="str">
        <f t="shared" si="27"/>
        <v/>
      </c>
      <c r="AC155" s="15"/>
      <c r="AD155" s="15"/>
      <c r="AE155" s="15"/>
      <c r="AF155" s="15"/>
      <c r="AG155" s="15"/>
      <c r="AH155" s="15"/>
      <c r="AI155" s="15"/>
      <c r="AJ155" s="15"/>
      <c r="AK155" s="15"/>
      <c r="AL155" s="15"/>
      <c r="AM155" s="15"/>
      <c r="AN155" s="15"/>
      <c r="AO155" s="15"/>
      <c r="AP155" s="16"/>
      <c r="AQ155" s="16"/>
      <c r="AR155" s="527" t="str">
        <f t="shared" si="29"/>
        <v/>
      </c>
      <c r="AS155" s="527"/>
      <c r="BF155" s="207"/>
      <c r="BG155" s="222" t="str">
        <f t="shared" si="35"/>
        <v/>
      </c>
      <c r="BH155" s="213"/>
      <c r="BI155" s="213"/>
      <c r="BJ155" s="213"/>
      <c r="BK155" s="553"/>
      <c r="BL155" s="553"/>
    </row>
    <row r="156" spans="2:64" s="8" customFormat="1" x14ac:dyDescent="0.25">
      <c r="B156" s="17"/>
      <c r="C156" s="18"/>
      <c r="D156" s="19"/>
      <c r="E156" s="19"/>
      <c r="F156" s="20" t="str">
        <f t="shared" si="26"/>
        <v/>
      </c>
      <c r="G156" s="15"/>
      <c r="H156" s="15"/>
      <c r="I156" s="15"/>
      <c r="J156" s="15"/>
      <c r="K156" s="15"/>
      <c r="L156" s="15"/>
      <c r="M156" s="15"/>
      <c r="N156" s="15"/>
      <c r="O156" s="15"/>
      <c r="P156" s="15"/>
      <c r="Q156" s="21" t="str">
        <f t="shared" si="34"/>
        <v/>
      </c>
      <c r="R156" s="15"/>
      <c r="S156" s="15"/>
      <c r="T156" s="15"/>
      <c r="U156" s="15"/>
      <c r="V156" s="15"/>
      <c r="W156" s="15"/>
      <c r="X156" s="15"/>
      <c r="Y156" s="15"/>
      <c r="Z156" s="15"/>
      <c r="AA156" s="15"/>
      <c r="AB156" s="21" t="str">
        <f t="shared" si="27"/>
        <v/>
      </c>
      <c r="AC156" s="15"/>
      <c r="AD156" s="15"/>
      <c r="AE156" s="15"/>
      <c r="AF156" s="15"/>
      <c r="AG156" s="15"/>
      <c r="AH156" s="15"/>
      <c r="AI156" s="15"/>
      <c r="AJ156" s="15"/>
      <c r="AK156" s="15"/>
      <c r="AL156" s="15"/>
      <c r="AM156" s="15"/>
      <c r="AN156" s="15"/>
      <c r="AO156" s="15"/>
      <c r="AP156" s="16"/>
      <c r="AQ156" s="16"/>
      <c r="AR156" s="527" t="str">
        <f t="shared" si="29"/>
        <v/>
      </c>
      <c r="AS156" s="527"/>
      <c r="BF156" s="207"/>
      <c r="BG156" s="222" t="str">
        <f t="shared" si="35"/>
        <v/>
      </c>
      <c r="BH156" s="213"/>
      <c r="BI156" s="213"/>
      <c r="BJ156" s="213"/>
      <c r="BK156" s="553"/>
      <c r="BL156" s="553"/>
    </row>
    <row r="157" spans="2:64" s="8" customFormat="1" x14ac:dyDescent="0.25">
      <c r="B157" s="17"/>
      <c r="C157" s="18"/>
      <c r="D157" s="19"/>
      <c r="E157" s="19"/>
      <c r="F157" s="20" t="str">
        <f t="shared" si="26"/>
        <v/>
      </c>
      <c r="G157" s="15"/>
      <c r="H157" s="15"/>
      <c r="I157" s="15"/>
      <c r="J157" s="15"/>
      <c r="K157" s="15"/>
      <c r="L157" s="15"/>
      <c r="M157" s="15"/>
      <c r="N157" s="15"/>
      <c r="O157" s="15"/>
      <c r="P157" s="15"/>
      <c r="Q157" s="21" t="str">
        <f t="shared" si="34"/>
        <v/>
      </c>
      <c r="R157" s="15"/>
      <c r="S157" s="15"/>
      <c r="T157" s="15"/>
      <c r="U157" s="15"/>
      <c r="V157" s="15"/>
      <c r="W157" s="15"/>
      <c r="X157" s="15"/>
      <c r="Y157" s="15"/>
      <c r="Z157" s="15"/>
      <c r="AA157" s="15"/>
      <c r="AB157" s="21" t="str">
        <f t="shared" si="27"/>
        <v/>
      </c>
      <c r="AC157" s="15"/>
      <c r="AD157" s="15"/>
      <c r="AE157" s="15"/>
      <c r="AF157" s="15"/>
      <c r="AG157" s="15"/>
      <c r="AH157" s="15"/>
      <c r="AI157" s="15"/>
      <c r="AJ157" s="15"/>
      <c r="AK157" s="15"/>
      <c r="AL157" s="15"/>
      <c r="AM157" s="15"/>
      <c r="AN157" s="15"/>
      <c r="AO157" s="15"/>
      <c r="AP157" s="16"/>
      <c r="AQ157" s="16"/>
      <c r="AR157" s="527" t="str">
        <f t="shared" si="29"/>
        <v/>
      </c>
      <c r="AS157" s="527"/>
      <c r="BF157" s="207"/>
      <c r="BG157" s="222" t="str">
        <f t="shared" si="35"/>
        <v/>
      </c>
      <c r="BH157" s="213"/>
      <c r="BI157" s="213"/>
      <c r="BJ157" s="213"/>
      <c r="BK157" s="553"/>
      <c r="BL157" s="553"/>
    </row>
    <row r="158" spans="2:64" s="8" customFormat="1" x14ac:dyDescent="0.25">
      <c r="B158" s="17"/>
      <c r="C158" s="18"/>
      <c r="D158" s="19"/>
      <c r="E158" s="19"/>
      <c r="F158" s="20" t="str">
        <f t="shared" si="26"/>
        <v/>
      </c>
      <c r="G158" s="15"/>
      <c r="H158" s="15"/>
      <c r="I158" s="15"/>
      <c r="J158" s="15"/>
      <c r="K158" s="15"/>
      <c r="L158" s="15"/>
      <c r="M158" s="15"/>
      <c r="N158" s="15"/>
      <c r="O158" s="15"/>
      <c r="P158" s="15"/>
      <c r="Q158" s="21" t="str">
        <f t="shared" si="34"/>
        <v/>
      </c>
      <c r="R158" s="15"/>
      <c r="S158" s="15"/>
      <c r="T158" s="15"/>
      <c r="U158" s="15"/>
      <c r="V158" s="15"/>
      <c r="W158" s="15"/>
      <c r="X158" s="15"/>
      <c r="Y158" s="15"/>
      <c r="Z158" s="15"/>
      <c r="AA158" s="15"/>
      <c r="AB158" s="21" t="str">
        <f t="shared" si="27"/>
        <v/>
      </c>
      <c r="AC158" s="15"/>
      <c r="AD158" s="15"/>
      <c r="AE158" s="15"/>
      <c r="AF158" s="15"/>
      <c r="AG158" s="15"/>
      <c r="AH158" s="15"/>
      <c r="AI158" s="15"/>
      <c r="AJ158" s="15"/>
      <c r="AK158" s="15"/>
      <c r="AL158" s="15"/>
      <c r="AM158" s="15"/>
      <c r="AN158" s="15"/>
      <c r="AO158" s="15"/>
      <c r="AP158" s="16"/>
      <c r="AQ158" s="16"/>
      <c r="AR158" s="527" t="str">
        <f t="shared" si="29"/>
        <v/>
      </c>
      <c r="AS158" s="527"/>
      <c r="BF158" s="207"/>
      <c r="BG158" s="222" t="str">
        <f t="shared" si="35"/>
        <v/>
      </c>
      <c r="BH158" s="213"/>
      <c r="BI158" s="213"/>
      <c r="BJ158" s="213"/>
      <c r="BK158" s="553"/>
      <c r="BL158" s="553"/>
    </row>
    <row r="159" spans="2:64" s="8" customFormat="1" x14ac:dyDescent="0.25">
      <c r="B159" s="17"/>
      <c r="C159" s="18"/>
      <c r="D159" s="19"/>
      <c r="E159" s="19"/>
      <c r="F159" s="20" t="str">
        <f t="shared" si="26"/>
        <v/>
      </c>
      <c r="G159" s="15"/>
      <c r="H159" s="15"/>
      <c r="I159" s="15"/>
      <c r="J159" s="15"/>
      <c r="K159" s="15"/>
      <c r="L159" s="15"/>
      <c r="M159" s="15"/>
      <c r="N159" s="15"/>
      <c r="O159" s="15"/>
      <c r="P159" s="15"/>
      <c r="Q159" s="21" t="str">
        <f t="shared" si="34"/>
        <v/>
      </c>
      <c r="R159" s="15"/>
      <c r="S159" s="15"/>
      <c r="T159" s="15"/>
      <c r="U159" s="15"/>
      <c r="V159" s="15"/>
      <c r="W159" s="15"/>
      <c r="X159" s="15"/>
      <c r="Y159" s="15"/>
      <c r="Z159" s="15"/>
      <c r="AA159" s="15"/>
      <c r="AB159" s="21" t="str">
        <f t="shared" si="27"/>
        <v/>
      </c>
      <c r="AC159" s="15"/>
      <c r="AD159" s="15"/>
      <c r="AE159" s="15"/>
      <c r="AF159" s="15"/>
      <c r="AG159" s="15"/>
      <c r="AH159" s="15"/>
      <c r="AI159" s="15"/>
      <c r="AJ159" s="15"/>
      <c r="AK159" s="15"/>
      <c r="AL159" s="15"/>
      <c r="AM159" s="15"/>
      <c r="AN159" s="15"/>
      <c r="AO159" s="15"/>
      <c r="AP159" s="16"/>
      <c r="AQ159" s="16"/>
      <c r="AR159" s="527" t="str">
        <f t="shared" si="29"/>
        <v/>
      </c>
      <c r="AS159" s="527"/>
      <c r="BF159" s="207"/>
      <c r="BG159" s="222" t="str">
        <f t="shared" si="35"/>
        <v/>
      </c>
      <c r="BH159" s="213"/>
      <c r="BI159" s="213"/>
      <c r="BJ159" s="213"/>
      <c r="BK159" s="553"/>
      <c r="BL159" s="553"/>
    </row>
    <row r="160" spans="2:64" s="8" customFormat="1" x14ac:dyDescent="0.25">
      <c r="B160" s="17"/>
      <c r="C160" s="18"/>
      <c r="D160" s="19"/>
      <c r="E160" s="19"/>
      <c r="F160" s="20" t="str">
        <f t="shared" si="26"/>
        <v/>
      </c>
      <c r="G160" s="15"/>
      <c r="H160" s="15"/>
      <c r="I160" s="15"/>
      <c r="J160" s="15"/>
      <c r="K160" s="15"/>
      <c r="L160" s="15"/>
      <c r="M160" s="15"/>
      <c r="N160" s="15"/>
      <c r="O160" s="15"/>
      <c r="P160" s="15"/>
      <c r="Q160" s="21" t="str">
        <f t="shared" si="34"/>
        <v/>
      </c>
      <c r="R160" s="15"/>
      <c r="S160" s="15"/>
      <c r="T160" s="15"/>
      <c r="U160" s="15"/>
      <c r="V160" s="15"/>
      <c r="W160" s="15"/>
      <c r="X160" s="15"/>
      <c r="Y160" s="15"/>
      <c r="Z160" s="15"/>
      <c r="AA160" s="15"/>
      <c r="AB160" s="21" t="str">
        <f t="shared" si="27"/>
        <v/>
      </c>
      <c r="AC160" s="15"/>
      <c r="AD160" s="15"/>
      <c r="AE160" s="15"/>
      <c r="AF160" s="15"/>
      <c r="AG160" s="15"/>
      <c r="AH160" s="15"/>
      <c r="AI160" s="15"/>
      <c r="AJ160" s="15"/>
      <c r="AK160" s="15"/>
      <c r="AL160" s="15"/>
      <c r="AM160" s="15"/>
      <c r="AN160" s="15"/>
      <c r="AO160" s="15"/>
      <c r="AP160" s="16"/>
      <c r="AQ160" s="16"/>
      <c r="AR160" s="527" t="str">
        <f t="shared" si="29"/>
        <v/>
      </c>
      <c r="AS160" s="527"/>
      <c r="BF160" s="207"/>
      <c r="BG160" s="222" t="str">
        <f t="shared" si="35"/>
        <v/>
      </c>
      <c r="BH160" s="213"/>
      <c r="BI160" s="213"/>
      <c r="BJ160" s="213"/>
      <c r="BK160" s="553"/>
      <c r="BL160" s="553"/>
    </row>
    <row r="161" spans="2:64" s="8" customFormat="1" x14ac:dyDescent="0.25">
      <c r="B161" s="17"/>
      <c r="C161" s="18"/>
      <c r="D161" s="19"/>
      <c r="E161" s="19"/>
      <c r="F161" s="20" t="str">
        <f t="shared" si="26"/>
        <v/>
      </c>
      <c r="G161" s="15"/>
      <c r="H161" s="15"/>
      <c r="I161" s="15"/>
      <c r="J161" s="15"/>
      <c r="K161" s="15"/>
      <c r="L161" s="15"/>
      <c r="M161" s="15"/>
      <c r="N161" s="15"/>
      <c r="O161" s="15"/>
      <c r="P161" s="15"/>
      <c r="Q161" s="21" t="str">
        <f t="shared" si="34"/>
        <v/>
      </c>
      <c r="R161" s="15"/>
      <c r="S161" s="15"/>
      <c r="T161" s="15"/>
      <c r="U161" s="15"/>
      <c r="V161" s="15"/>
      <c r="W161" s="15"/>
      <c r="X161" s="15"/>
      <c r="Y161" s="15"/>
      <c r="Z161" s="15"/>
      <c r="AA161" s="15"/>
      <c r="AB161" s="21" t="str">
        <f t="shared" si="27"/>
        <v/>
      </c>
      <c r="AC161" s="15"/>
      <c r="AD161" s="15"/>
      <c r="AE161" s="15"/>
      <c r="AF161" s="15"/>
      <c r="AG161" s="15"/>
      <c r="AH161" s="15"/>
      <c r="AI161" s="15"/>
      <c r="AJ161" s="15"/>
      <c r="AK161" s="15"/>
      <c r="AL161" s="15"/>
      <c r="AM161" s="15"/>
      <c r="AN161" s="15"/>
      <c r="AO161" s="15"/>
      <c r="AP161" s="16"/>
      <c r="AQ161" s="16"/>
      <c r="AR161" s="527" t="str">
        <f t="shared" si="29"/>
        <v/>
      </c>
      <c r="AS161" s="527"/>
      <c r="BF161" s="207"/>
      <c r="BG161" s="222" t="str">
        <f t="shared" si="35"/>
        <v/>
      </c>
      <c r="BH161" s="213"/>
      <c r="BI161" s="213"/>
      <c r="BJ161" s="213"/>
      <c r="BK161" s="553"/>
      <c r="BL161" s="553"/>
    </row>
    <row r="162" spans="2:64" s="8" customFormat="1" x14ac:dyDescent="0.25">
      <c r="B162" s="17"/>
      <c r="C162" s="18"/>
      <c r="D162" s="19"/>
      <c r="E162" s="19"/>
      <c r="F162" s="20" t="str">
        <f t="shared" si="26"/>
        <v/>
      </c>
      <c r="G162" s="15"/>
      <c r="H162" s="15"/>
      <c r="I162" s="15"/>
      <c r="J162" s="15"/>
      <c r="K162" s="15"/>
      <c r="L162" s="15"/>
      <c r="M162" s="15"/>
      <c r="N162" s="15"/>
      <c r="O162" s="15"/>
      <c r="P162" s="15"/>
      <c r="Q162" s="21" t="str">
        <f t="shared" si="34"/>
        <v/>
      </c>
      <c r="R162" s="15"/>
      <c r="S162" s="15"/>
      <c r="T162" s="15"/>
      <c r="U162" s="15"/>
      <c r="V162" s="15"/>
      <c r="W162" s="15"/>
      <c r="X162" s="15"/>
      <c r="Y162" s="15"/>
      <c r="Z162" s="15"/>
      <c r="AA162" s="15"/>
      <c r="AB162" s="21" t="str">
        <f t="shared" si="27"/>
        <v/>
      </c>
      <c r="AC162" s="15"/>
      <c r="AD162" s="15"/>
      <c r="AE162" s="15"/>
      <c r="AF162" s="15"/>
      <c r="AG162" s="15"/>
      <c r="AH162" s="15"/>
      <c r="AI162" s="15"/>
      <c r="AJ162" s="15"/>
      <c r="AK162" s="15"/>
      <c r="AL162" s="15"/>
      <c r="AM162" s="15"/>
      <c r="AN162" s="15"/>
      <c r="AO162" s="15"/>
      <c r="AP162" s="16"/>
      <c r="AQ162" s="16"/>
      <c r="AR162" s="527" t="str">
        <f t="shared" si="29"/>
        <v/>
      </c>
      <c r="AS162" s="527"/>
      <c r="BF162" s="207"/>
      <c r="BG162" s="222" t="str">
        <f t="shared" si="35"/>
        <v/>
      </c>
      <c r="BH162" s="213"/>
      <c r="BI162" s="213"/>
      <c r="BJ162" s="213"/>
      <c r="BK162" s="553"/>
      <c r="BL162" s="553"/>
    </row>
    <row r="163" spans="2:64" s="8" customFormat="1" x14ac:dyDescent="0.25">
      <c r="B163" s="17"/>
      <c r="C163" s="18"/>
      <c r="D163" s="19"/>
      <c r="E163" s="19"/>
      <c r="F163" s="20" t="str">
        <f t="shared" si="26"/>
        <v/>
      </c>
      <c r="G163" s="15"/>
      <c r="H163" s="15"/>
      <c r="I163" s="15"/>
      <c r="J163" s="15"/>
      <c r="K163" s="15"/>
      <c r="L163" s="15"/>
      <c r="M163" s="15"/>
      <c r="N163" s="15"/>
      <c r="O163" s="15"/>
      <c r="P163" s="15"/>
      <c r="Q163" s="21" t="str">
        <f t="shared" si="34"/>
        <v/>
      </c>
      <c r="R163" s="15"/>
      <c r="S163" s="15"/>
      <c r="T163" s="15"/>
      <c r="U163" s="15"/>
      <c r="V163" s="15"/>
      <c r="W163" s="15"/>
      <c r="X163" s="15"/>
      <c r="Y163" s="15"/>
      <c r="Z163" s="15"/>
      <c r="AA163" s="15"/>
      <c r="AB163" s="21" t="str">
        <f t="shared" si="27"/>
        <v/>
      </c>
      <c r="AC163" s="15"/>
      <c r="AD163" s="15"/>
      <c r="AE163" s="15"/>
      <c r="AF163" s="15"/>
      <c r="AG163" s="15"/>
      <c r="AH163" s="15"/>
      <c r="AI163" s="15"/>
      <c r="AJ163" s="15"/>
      <c r="AK163" s="15"/>
      <c r="AL163" s="15"/>
      <c r="AM163" s="15"/>
      <c r="AN163" s="15"/>
      <c r="AO163" s="15"/>
      <c r="AP163" s="16"/>
      <c r="AQ163" s="16"/>
      <c r="AR163" s="527" t="str">
        <f t="shared" si="29"/>
        <v/>
      </c>
      <c r="AS163" s="527"/>
      <c r="BF163" s="207"/>
      <c r="BG163" s="222" t="str">
        <f t="shared" si="35"/>
        <v/>
      </c>
      <c r="BH163" s="213"/>
      <c r="BI163" s="213"/>
      <c r="BJ163" s="213"/>
      <c r="BK163" s="553"/>
      <c r="BL163" s="553"/>
    </row>
    <row r="164" spans="2:64" s="8" customFormat="1" x14ac:dyDescent="0.25">
      <c r="B164" s="17"/>
      <c r="C164" s="18"/>
      <c r="D164" s="19"/>
      <c r="E164" s="19"/>
      <c r="F164" s="20" t="str">
        <f t="shared" si="26"/>
        <v/>
      </c>
      <c r="G164" s="15"/>
      <c r="H164" s="15"/>
      <c r="I164" s="15"/>
      <c r="J164" s="15"/>
      <c r="K164" s="15"/>
      <c r="L164" s="15"/>
      <c r="M164" s="15"/>
      <c r="N164" s="15"/>
      <c r="O164" s="15"/>
      <c r="P164" s="15"/>
      <c r="Q164" s="21" t="str">
        <f t="shared" si="34"/>
        <v/>
      </c>
      <c r="R164" s="15"/>
      <c r="S164" s="15"/>
      <c r="T164" s="15"/>
      <c r="U164" s="15"/>
      <c r="V164" s="15"/>
      <c r="W164" s="15"/>
      <c r="X164" s="15"/>
      <c r="Y164" s="15"/>
      <c r="Z164" s="15"/>
      <c r="AA164" s="15"/>
      <c r="AB164" s="21" t="str">
        <f t="shared" si="27"/>
        <v/>
      </c>
      <c r="AC164" s="15"/>
      <c r="AD164" s="15"/>
      <c r="AE164" s="15"/>
      <c r="AF164" s="15"/>
      <c r="AG164" s="15"/>
      <c r="AH164" s="15"/>
      <c r="AI164" s="15"/>
      <c r="AJ164" s="15"/>
      <c r="AK164" s="15"/>
      <c r="AL164" s="15"/>
      <c r="AM164" s="15"/>
      <c r="AN164" s="15"/>
      <c r="AO164" s="15"/>
      <c r="AP164" s="16"/>
      <c r="AQ164" s="16"/>
      <c r="AR164" s="527" t="str">
        <f t="shared" si="29"/>
        <v/>
      </c>
      <c r="AS164" s="527"/>
      <c r="BF164" s="207"/>
      <c r="BG164" s="222" t="str">
        <f t="shared" si="35"/>
        <v/>
      </c>
      <c r="BH164" s="213"/>
      <c r="BI164" s="213"/>
      <c r="BJ164" s="213"/>
      <c r="BK164" s="553"/>
      <c r="BL164" s="553"/>
    </row>
    <row r="165" spans="2:64" s="8" customFormat="1" x14ac:dyDescent="0.25">
      <c r="B165" s="17"/>
      <c r="C165" s="18"/>
      <c r="D165" s="19"/>
      <c r="E165" s="19"/>
      <c r="F165" s="20" t="str">
        <f t="shared" si="26"/>
        <v/>
      </c>
      <c r="G165" s="15"/>
      <c r="H165" s="15"/>
      <c r="I165" s="15"/>
      <c r="J165" s="15"/>
      <c r="K165" s="15"/>
      <c r="L165" s="15"/>
      <c r="M165" s="15"/>
      <c r="N165" s="15"/>
      <c r="O165" s="15"/>
      <c r="P165" s="15"/>
      <c r="Q165" s="21" t="str">
        <f t="shared" si="34"/>
        <v/>
      </c>
      <c r="R165" s="15"/>
      <c r="S165" s="15"/>
      <c r="T165" s="15"/>
      <c r="U165" s="15"/>
      <c r="V165" s="15"/>
      <c r="W165" s="15"/>
      <c r="X165" s="15"/>
      <c r="Y165" s="15"/>
      <c r="Z165" s="15"/>
      <c r="AA165" s="15"/>
      <c r="AB165" s="21" t="str">
        <f t="shared" si="27"/>
        <v/>
      </c>
      <c r="AC165" s="15"/>
      <c r="AD165" s="15"/>
      <c r="AE165" s="15"/>
      <c r="AF165" s="15"/>
      <c r="AG165" s="15"/>
      <c r="AH165" s="15"/>
      <c r="AI165" s="15"/>
      <c r="AJ165" s="15"/>
      <c r="AK165" s="15"/>
      <c r="AL165" s="15"/>
      <c r="AM165" s="15"/>
      <c r="AN165" s="15"/>
      <c r="AO165" s="15"/>
      <c r="AP165" s="16"/>
      <c r="AQ165" s="16"/>
      <c r="AR165" s="527" t="str">
        <f t="shared" si="29"/>
        <v/>
      </c>
      <c r="AS165" s="527"/>
      <c r="BF165" s="207"/>
      <c r="BG165" s="222" t="str">
        <f t="shared" si="35"/>
        <v/>
      </c>
      <c r="BH165" s="213"/>
      <c r="BI165" s="213"/>
      <c r="BJ165" s="213"/>
      <c r="BK165" s="553"/>
      <c r="BL165" s="553"/>
    </row>
    <row r="166" spans="2:64" s="8" customFormat="1" x14ac:dyDescent="0.25">
      <c r="B166" s="17"/>
      <c r="C166" s="18"/>
      <c r="D166" s="19"/>
      <c r="E166" s="19"/>
      <c r="F166" s="20" t="str">
        <f t="shared" si="26"/>
        <v/>
      </c>
      <c r="G166" s="15"/>
      <c r="H166" s="15"/>
      <c r="I166" s="15"/>
      <c r="J166" s="15"/>
      <c r="K166" s="15"/>
      <c r="L166" s="15"/>
      <c r="M166" s="15"/>
      <c r="N166" s="15"/>
      <c r="O166" s="15"/>
      <c r="P166" s="15"/>
      <c r="Q166" s="21" t="str">
        <f t="shared" si="34"/>
        <v/>
      </c>
      <c r="R166" s="15"/>
      <c r="S166" s="15"/>
      <c r="T166" s="15"/>
      <c r="U166" s="15"/>
      <c r="V166" s="15"/>
      <c r="W166" s="15"/>
      <c r="X166" s="15"/>
      <c r="Y166" s="15"/>
      <c r="Z166" s="15"/>
      <c r="AA166" s="15"/>
      <c r="AB166" s="21" t="str">
        <f t="shared" si="27"/>
        <v/>
      </c>
      <c r="AC166" s="15"/>
      <c r="AD166" s="15"/>
      <c r="AE166" s="15"/>
      <c r="AF166" s="15"/>
      <c r="AG166" s="15"/>
      <c r="AH166" s="15"/>
      <c r="AI166" s="15"/>
      <c r="AJ166" s="15"/>
      <c r="AK166" s="15"/>
      <c r="AL166" s="15"/>
      <c r="AM166" s="15"/>
      <c r="AN166" s="15"/>
      <c r="AO166" s="15"/>
      <c r="AP166" s="16"/>
      <c r="AQ166" s="16"/>
      <c r="AR166" s="527" t="str">
        <f t="shared" si="29"/>
        <v/>
      </c>
      <c r="AS166" s="527"/>
      <c r="BF166" s="207"/>
      <c r="BG166" s="222" t="str">
        <f t="shared" si="35"/>
        <v/>
      </c>
      <c r="BH166" s="213"/>
      <c r="BI166" s="213"/>
      <c r="BJ166" s="213"/>
      <c r="BK166" s="553"/>
      <c r="BL166" s="553"/>
    </row>
    <row r="167" spans="2:64" s="8" customFormat="1" x14ac:dyDescent="0.25">
      <c r="B167" s="17"/>
      <c r="C167" s="18"/>
      <c r="D167" s="19"/>
      <c r="E167" s="19"/>
      <c r="F167" s="20" t="str">
        <f t="shared" si="26"/>
        <v/>
      </c>
      <c r="G167" s="15"/>
      <c r="H167" s="15"/>
      <c r="I167" s="15"/>
      <c r="J167" s="15"/>
      <c r="K167" s="15"/>
      <c r="L167" s="15"/>
      <c r="M167" s="15"/>
      <c r="N167" s="15"/>
      <c r="O167" s="15"/>
      <c r="P167" s="15"/>
      <c r="Q167" s="21" t="str">
        <f t="shared" si="34"/>
        <v/>
      </c>
      <c r="R167" s="15"/>
      <c r="S167" s="15"/>
      <c r="T167" s="15"/>
      <c r="U167" s="15"/>
      <c r="V167" s="15"/>
      <c r="W167" s="15"/>
      <c r="X167" s="15"/>
      <c r="Y167" s="15"/>
      <c r="Z167" s="15"/>
      <c r="AA167" s="15"/>
      <c r="AB167" s="21" t="str">
        <f t="shared" si="27"/>
        <v/>
      </c>
      <c r="AC167" s="15"/>
      <c r="AD167" s="15"/>
      <c r="AE167" s="15"/>
      <c r="AF167" s="15"/>
      <c r="AG167" s="15"/>
      <c r="AH167" s="15"/>
      <c r="AI167" s="15"/>
      <c r="AJ167" s="15"/>
      <c r="AK167" s="15"/>
      <c r="AL167" s="15"/>
      <c r="AM167" s="15"/>
      <c r="AN167" s="15"/>
      <c r="AO167" s="15"/>
      <c r="AP167" s="16"/>
      <c r="AQ167" s="16"/>
      <c r="AR167" s="527" t="str">
        <f t="shared" si="29"/>
        <v/>
      </c>
      <c r="AS167" s="527"/>
      <c r="BF167" s="207"/>
      <c r="BG167" s="222" t="str">
        <f t="shared" si="35"/>
        <v/>
      </c>
      <c r="BH167" s="213"/>
      <c r="BI167" s="213"/>
      <c r="BJ167" s="213"/>
      <c r="BK167" s="553"/>
      <c r="BL167" s="553"/>
    </row>
    <row r="168" spans="2:64" s="8" customFormat="1" x14ac:dyDescent="0.25">
      <c r="B168" s="17"/>
      <c r="C168" s="18"/>
      <c r="D168" s="19"/>
      <c r="E168" s="19"/>
      <c r="F168" s="20" t="str">
        <f t="shared" si="26"/>
        <v/>
      </c>
      <c r="G168" s="15"/>
      <c r="H168" s="15"/>
      <c r="I168" s="15"/>
      <c r="J168" s="15"/>
      <c r="K168" s="15"/>
      <c r="L168" s="15"/>
      <c r="M168" s="15"/>
      <c r="N168" s="15"/>
      <c r="O168" s="15"/>
      <c r="P168" s="15"/>
      <c r="Q168" s="21" t="str">
        <f t="shared" si="34"/>
        <v/>
      </c>
      <c r="R168" s="15"/>
      <c r="S168" s="15"/>
      <c r="T168" s="15"/>
      <c r="U168" s="15"/>
      <c r="V168" s="15"/>
      <c r="W168" s="15"/>
      <c r="X168" s="15"/>
      <c r="Y168" s="15"/>
      <c r="Z168" s="15"/>
      <c r="AA168" s="15"/>
      <c r="AB168" s="21" t="str">
        <f t="shared" si="27"/>
        <v/>
      </c>
      <c r="AC168" s="15"/>
      <c r="AD168" s="15"/>
      <c r="AE168" s="15"/>
      <c r="AF168" s="15"/>
      <c r="AG168" s="15"/>
      <c r="AH168" s="15"/>
      <c r="AI168" s="15"/>
      <c r="AJ168" s="15"/>
      <c r="AK168" s="15"/>
      <c r="AL168" s="15"/>
      <c r="AM168" s="15"/>
      <c r="AN168" s="15"/>
      <c r="AO168" s="15"/>
      <c r="AP168" s="16"/>
      <c r="AQ168" s="16"/>
      <c r="AR168" s="527" t="str">
        <f t="shared" si="29"/>
        <v/>
      </c>
      <c r="AS168" s="527"/>
      <c r="BF168" s="207"/>
      <c r="BG168" s="222" t="str">
        <f t="shared" si="35"/>
        <v/>
      </c>
      <c r="BH168" s="213"/>
      <c r="BI168" s="213"/>
      <c r="BJ168" s="213"/>
      <c r="BK168" s="553"/>
      <c r="BL168" s="553"/>
    </row>
    <row r="169" spans="2:64" s="8" customFormat="1" x14ac:dyDescent="0.25">
      <c r="B169" s="17"/>
      <c r="C169" s="18"/>
      <c r="D169" s="19"/>
      <c r="E169" s="19"/>
      <c r="F169" s="20" t="str">
        <f t="shared" ref="F169:F232" si="36">IF(B169="","",B169)</f>
        <v/>
      </c>
      <c r="G169" s="15"/>
      <c r="H169" s="15"/>
      <c r="I169" s="15"/>
      <c r="J169" s="15"/>
      <c r="K169" s="15"/>
      <c r="L169" s="15"/>
      <c r="M169" s="15"/>
      <c r="N169" s="15"/>
      <c r="O169" s="15"/>
      <c r="P169" s="15"/>
      <c r="Q169" s="21" t="str">
        <f t="shared" ref="Q169:Q232" si="37">IF(B169="","",B169)</f>
        <v/>
      </c>
      <c r="R169" s="15"/>
      <c r="S169" s="15"/>
      <c r="T169" s="15"/>
      <c r="U169" s="15"/>
      <c r="V169" s="15"/>
      <c r="W169" s="15"/>
      <c r="X169" s="15"/>
      <c r="Y169" s="15"/>
      <c r="Z169" s="15"/>
      <c r="AA169" s="15"/>
      <c r="AB169" s="21" t="str">
        <f t="shared" ref="AB169:AB232" si="38">IF(B169="","",B169)</f>
        <v/>
      </c>
      <c r="AC169" s="15"/>
      <c r="AD169" s="15"/>
      <c r="AE169" s="15"/>
      <c r="AF169" s="15"/>
      <c r="AG169" s="15"/>
      <c r="AH169" s="15"/>
      <c r="AI169" s="15"/>
      <c r="AJ169" s="15"/>
      <c r="AK169" s="15"/>
      <c r="AL169" s="15"/>
      <c r="AM169" s="15"/>
      <c r="AN169" s="15"/>
      <c r="AO169" s="15"/>
      <c r="AP169" s="16"/>
      <c r="AQ169" s="16"/>
      <c r="AR169" s="527" t="str">
        <f t="shared" ref="AR169:AR232" si="39">IF($B169="","",$B169)</f>
        <v/>
      </c>
      <c r="AS169" s="527"/>
      <c r="BF169" s="207"/>
      <c r="BG169" s="222" t="str">
        <f t="shared" ref="BG169:BG232" si="40">IF(OR(AND($C$42&gt;$C169,$C169&lt;&gt;""),AND($D$42&gt;$D169,$D169&lt;&gt;""),AND($E$42&gt;$E169,$E169&lt;&gt;""),AND($G$42&gt;$G169,$G169&lt;&gt;""),AND($H$42&gt;$H169,$H169&lt;&gt;""),AND($I$42&gt;$I169,$I169&lt;&gt;""),AND($J$42&gt;$J169,$J169&lt;&gt;""),AND($K$42&gt;$K169,$K169&lt;&gt;""),AND($L$42&gt;$L169,$L169&lt;&gt;""),AND($M$42&gt;$M169,$M169&lt;&gt;""),AND($N$42&gt;$N169,$N169&lt;&gt;""),AND($O$42&gt;$O169,$O169&lt;&gt;""),AND($P$42&gt;$P169,$P169&lt;&gt;""),AND($R$42&gt;$R169,$R169&lt;&gt;""),AND($U$42&gt;$U169,$U169&lt;&gt;""),AND($X$42&gt;$X169,$X169&lt;&gt;""),AND($AC$42&gt;$AC169,$AC169&lt;&gt;""),AND($AD$42&gt;$AD169,$AD169&lt;&gt;""),AND($AE$42&gt;$AE169,$AE169&lt;&gt;""),AND($AF$42&gt;$AF169,$AF169&lt;&gt;""),AND($AG$42&gt;$AG169,$AG169&lt;&gt;""),AND($AH$42&gt;$AH169,$AH169&lt;&gt;""),AND($AI$42&gt;$AI169,$AI169&lt;&gt;""),AND($AJ$42&gt;$AJ169,$AJ169&lt;&gt;""),AND($AK$42&gt;$AK169,$AK169&lt;&gt;""),AND($AL$42&gt;$AL169,$AL169&lt;&gt;""),AND($AM$42&gt;$AM169,$AM169&lt;&gt;""),AND($AN$42&gt;$AN169,$AN169&lt;&gt;""),AND($AO$42&gt;$AO169,$AO169&lt;&gt;""),AND($AP$42&gt;$AP169,$AP169&lt;&gt;"")),1,"")</f>
        <v/>
      </c>
      <c r="BH169" s="213"/>
      <c r="BI169" s="213"/>
      <c r="BJ169" s="213"/>
      <c r="BK169" s="553"/>
      <c r="BL169" s="553"/>
    </row>
    <row r="170" spans="2:64" s="8" customFormat="1" x14ac:dyDescent="0.25">
      <c r="B170" s="17"/>
      <c r="C170" s="18"/>
      <c r="D170" s="19"/>
      <c r="E170" s="19"/>
      <c r="F170" s="20" t="str">
        <f t="shared" si="36"/>
        <v/>
      </c>
      <c r="G170" s="15"/>
      <c r="H170" s="15"/>
      <c r="I170" s="15"/>
      <c r="J170" s="15"/>
      <c r="K170" s="15"/>
      <c r="L170" s="15"/>
      <c r="M170" s="15"/>
      <c r="N170" s="15"/>
      <c r="O170" s="15"/>
      <c r="P170" s="15"/>
      <c r="Q170" s="21" t="str">
        <f t="shared" si="37"/>
        <v/>
      </c>
      <c r="R170" s="15"/>
      <c r="S170" s="15"/>
      <c r="T170" s="15"/>
      <c r="U170" s="15"/>
      <c r="V170" s="15"/>
      <c r="W170" s="15"/>
      <c r="X170" s="15"/>
      <c r="Y170" s="15"/>
      <c r="Z170" s="15"/>
      <c r="AA170" s="15"/>
      <c r="AB170" s="21" t="str">
        <f t="shared" si="38"/>
        <v/>
      </c>
      <c r="AC170" s="15"/>
      <c r="AD170" s="15"/>
      <c r="AE170" s="15"/>
      <c r="AF170" s="15"/>
      <c r="AG170" s="15"/>
      <c r="AH170" s="15"/>
      <c r="AI170" s="15"/>
      <c r="AJ170" s="15"/>
      <c r="AK170" s="15"/>
      <c r="AL170" s="15"/>
      <c r="AM170" s="15"/>
      <c r="AN170" s="15"/>
      <c r="AO170" s="15"/>
      <c r="AP170" s="16"/>
      <c r="AQ170" s="16"/>
      <c r="AR170" s="527" t="str">
        <f t="shared" si="39"/>
        <v/>
      </c>
      <c r="AS170" s="527"/>
      <c r="BF170" s="207"/>
      <c r="BG170" s="222" t="str">
        <f t="shared" si="40"/>
        <v/>
      </c>
      <c r="BH170" s="213"/>
      <c r="BI170" s="213"/>
      <c r="BJ170" s="213"/>
      <c r="BK170" s="553"/>
      <c r="BL170" s="553"/>
    </row>
    <row r="171" spans="2:64" s="8" customFormat="1" x14ac:dyDescent="0.25">
      <c r="B171" s="17"/>
      <c r="C171" s="18"/>
      <c r="D171" s="19"/>
      <c r="E171" s="19"/>
      <c r="F171" s="20" t="str">
        <f t="shared" si="36"/>
        <v/>
      </c>
      <c r="G171" s="15"/>
      <c r="H171" s="15"/>
      <c r="I171" s="15"/>
      <c r="J171" s="15"/>
      <c r="K171" s="15"/>
      <c r="L171" s="15"/>
      <c r="M171" s="15"/>
      <c r="N171" s="15"/>
      <c r="O171" s="15"/>
      <c r="P171" s="15"/>
      <c r="Q171" s="21" t="str">
        <f t="shared" si="37"/>
        <v/>
      </c>
      <c r="R171" s="15"/>
      <c r="S171" s="15"/>
      <c r="T171" s="15"/>
      <c r="U171" s="15"/>
      <c r="V171" s="15"/>
      <c r="W171" s="15"/>
      <c r="X171" s="15"/>
      <c r="Y171" s="15"/>
      <c r="Z171" s="15"/>
      <c r="AA171" s="15"/>
      <c r="AB171" s="21" t="str">
        <f t="shared" si="38"/>
        <v/>
      </c>
      <c r="AC171" s="15"/>
      <c r="AD171" s="15"/>
      <c r="AE171" s="15"/>
      <c r="AF171" s="15"/>
      <c r="AG171" s="15"/>
      <c r="AH171" s="15"/>
      <c r="AI171" s="15"/>
      <c r="AJ171" s="15"/>
      <c r="AK171" s="15"/>
      <c r="AL171" s="15"/>
      <c r="AM171" s="15"/>
      <c r="AN171" s="15"/>
      <c r="AO171" s="15"/>
      <c r="AP171" s="16"/>
      <c r="AQ171" s="16"/>
      <c r="AR171" s="527" t="str">
        <f t="shared" si="39"/>
        <v/>
      </c>
      <c r="AS171" s="527"/>
      <c r="BF171" s="207"/>
      <c r="BG171" s="222" t="str">
        <f t="shared" si="40"/>
        <v/>
      </c>
      <c r="BH171" s="213"/>
      <c r="BI171" s="213"/>
      <c r="BJ171" s="213"/>
      <c r="BK171" s="553"/>
      <c r="BL171" s="553"/>
    </row>
    <row r="172" spans="2:64" s="8" customFormat="1" x14ac:dyDescent="0.25">
      <c r="B172" s="17"/>
      <c r="C172" s="18"/>
      <c r="D172" s="19"/>
      <c r="E172" s="19"/>
      <c r="F172" s="20" t="str">
        <f t="shared" si="36"/>
        <v/>
      </c>
      <c r="G172" s="15"/>
      <c r="H172" s="15"/>
      <c r="I172" s="15"/>
      <c r="J172" s="15"/>
      <c r="K172" s="15"/>
      <c r="L172" s="15"/>
      <c r="M172" s="15"/>
      <c r="N172" s="15"/>
      <c r="O172" s="15"/>
      <c r="P172" s="15"/>
      <c r="Q172" s="21" t="str">
        <f t="shared" si="37"/>
        <v/>
      </c>
      <c r="R172" s="15"/>
      <c r="S172" s="15"/>
      <c r="T172" s="15"/>
      <c r="U172" s="15"/>
      <c r="V172" s="15"/>
      <c r="W172" s="15"/>
      <c r="X172" s="15"/>
      <c r="Y172" s="15"/>
      <c r="Z172" s="15"/>
      <c r="AA172" s="15"/>
      <c r="AB172" s="21" t="str">
        <f t="shared" si="38"/>
        <v/>
      </c>
      <c r="AC172" s="15"/>
      <c r="AD172" s="15"/>
      <c r="AE172" s="15"/>
      <c r="AF172" s="15"/>
      <c r="AG172" s="15"/>
      <c r="AH172" s="15"/>
      <c r="AI172" s="15"/>
      <c r="AJ172" s="15"/>
      <c r="AK172" s="15"/>
      <c r="AL172" s="15"/>
      <c r="AM172" s="15"/>
      <c r="AN172" s="15"/>
      <c r="AO172" s="15"/>
      <c r="AP172" s="16"/>
      <c r="AQ172" s="16"/>
      <c r="AR172" s="527" t="str">
        <f t="shared" si="39"/>
        <v/>
      </c>
      <c r="AS172" s="527"/>
      <c r="BF172" s="207"/>
      <c r="BG172" s="222" t="str">
        <f t="shared" si="40"/>
        <v/>
      </c>
      <c r="BH172" s="213"/>
      <c r="BI172" s="213"/>
      <c r="BJ172" s="213"/>
      <c r="BK172" s="553"/>
      <c r="BL172" s="553"/>
    </row>
    <row r="173" spans="2:64" s="8" customFormat="1" x14ac:dyDescent="0.25">
      <c r="B173" s="17"/>
      <c r="C173" s="18"/>
      <c r="D173" s="19"/>
      <c r="E173" s="19"/>
      <c r="F173" s="20" t="str">
        <f t="shared" si="36"/>
        <v/>
      </c>
      <c r="G173" s="15"/>
      <c r="H173" s="15"/>
      <c r="I173" s="15"/>
      <c r="J173" s="15"/>
      <c r="K173" s="15"/>
      <c r="L173" s="15"/>
      <c r="M173" s="15"/>
      <c r="N173" s="15"/>
      <c r="O173" s="15"/>
      <c r="P173" s="15"/>
      <c r="Q173" s="21" t="str">
        <f t="shared" si="37"/>
        <v/>
      </c>
      <c r="R173" s="15"/>
      <c r="S173" s="15"/>
      <c r="T173" s="15"/>
      <c r="U173" s="15"/>
      <c r="V173" s="15"/>
      <c r="W173" s="15"/>
      <c r="X173" s="15"/>
      <c r="Y173" s="15"/>
      <c r="Z173" s="15"/>
      <c r="AA173" s="15"/>
      <c r="AB173" s="21" t="str">
        <f t="shared" si="38"/>
        <v/>
      </c>
      <c r="AC173" s="15"/>
      <c r="AD173" s="15"/>
      <c r="AE173" s="15"/>
      <c r="AF173" s="15"/>
      <c r="AG173" s="15"/>
      <c r="AH173" s="15"/>
      <c r="AI173" s="15"/>
      <c r="AJ173" s="15"/>
      <c r="AK173" s="15"/>
      <c r="AL173" s="15"/>
      <c r="AM173" s="15"/>
      <c r="AN173" s="15"/>
      <c r="AO173" s="15"/>
      <c r="AP173" s="16"/>
      <c r="AQ173" s="16"/>
      <c r="AR173" s="527" t="str">
        <f t="shared" si="39"/>
        <v/>
      </c>
      <c r="AS173" s="527"/>
      <c r="BF173" s="207"/>
      <c r="BG173" s="222" t="str">
        <f t="shared" si="40"/>
        <v/>
      </c>
      <c r="BH173" s="213"/>
      <c r="BI173" s="213"/>
      <c r="BJ173" s="213"/>
      <c r="BK173" s="553"/>
      <c r="BL173" s="553"/>
    </row>
    <row r="174" spans="2:64" s="8" customFormat="1" x14ac:dyDescent="0.25">
      <c r="B174" s="17"/>
      <c r="C174" s="18"/>
      <c r="D174" s="19"/>
      <c r="E174" s="19"/>
      <c r="F174" s="20" t="str">
        <f t="shared" si="36"/>
        <v/>
      </c>
      <c r="G174" s="15"/>
      <c r="H174" s="15"/>
      <c r="I174" s="15"/>
      <c r="J174" s="15"/>
      <c r="K174" s="15"/>
      <c r="L174" s="15"/>
      <c r="M174" s="15"/>
      <c r="N174" s="15"/>
      <c r="O174" s="15"/>
      <c r="P174" s="15"/>
      <c r="Q174" s="21" t="str">
        <f t="shared" si="37"/>
        <v/>
      </c>
      <c r="R174" s="15"/>
      <c r="S174" s="15"/>
      <c r="T174" s="15"/>
      <c r="U174" s="15"/>
      <c r="V174" s="15"/>
      <c r="W174" s="15"/>
      <c r="X174" s="15"/>
      <c r="Y174" s="15"/>
      <c r="Z174" s="15"/>
      <c r="AA174" s="15"/>
      <c r="AB174" s="21" t="str">
        <f t="shared" si="38"/>
        <v/>
      </c>
      <c r="AC174" s="15"/>
      <c r="AD174" s="15"/>
      <c r="AE174" s="15"/>
      <c r="AF174" s="15"/>
      <c r="AG174" s="15"/>
      <c r="AH174" s="15"/>
      <c r="AI174" s="15"/>
      <c r="AJ174" s="15"/>
      <c r="AK174" s="15"/>
      <c r="AL174" s="15"/>
      <c r="AM174" s="15"/>
      <c r="AN174" s="15"/>
      <c r="AO174" s="15"/>
      <c r="AP174" s="16"/>
      <c r="AQ174" s="16"/>
      <c r="AR174" s="527" t="str">
        <f t="shared" si="39"/>
        <v/>
      </c>
      <c r="AS174" s="527"/>
      <c r="BF174" s="207"/>
      <c r="BG174" s="222" t="str">
        <f t="shared" si="40"/>
        <v/>
      </c>
      <c r="BH174" s="213"/>
      <c r="BI174" s="213"/>
      <c r="BJ174" s="213"/>
      <c r="BK174" s="553"/>
      <c r="BL174" s="553"/>
    </row>
    <row r="175" spans="2:64" s="8" customFormat="1" x14ac:dyDescent="0.25">
      <c r="B175" s="17"/>
      <c r="C175" s="18"/>
      <c r="D175" s="19"/>
      <c r="E175" s="19"/>
      <c r="F175" s="20" t="str">
        <f t="shared" si="36"/>
        <v/>
      </c>
      <c r="G175" s="15"/>
      <c r="H175" s="15"/>
      <c r="I175" s="15"/>
      <c r="J175" s="15"/>
      <c r="K175" s="15"/>
      <c r="L175" s="15"/>
      <c r="M175" s="15"/>
      <c r="N175" s="15"/>
      <c r="O175" s="15"/>
      <c r="P175" s="15"/>
      <c r="Q175" s="21" t="str">
        <f t="shared" si="37"/>
        <v/>
      </c>
      <c r="R175" s="15"/>
      <c r="S175" s="15"/>
      <c r="T175" s="15"/>
      <c r="U175" s="15"/>
      <c r="V175" s="15"/>
      <c r="W175" s="15"/>
      <c r="X175" s="15"/>
      <c r="Y175" s="15"/>
      <c r="Z175" s="15"/>
      <c r="AA175" s="15"/>
      <c r="AB175" s="21" t="str">
        <f t="shared" si="38"/>
        <v/>
      </c>
      <c r="AC175" s="15"/>
      <c r="AD175" s="15"/>
      <c r="AE175" s="15"/>
      <c r="AF175" s="15"/>
      <c r="AG175" s="15"/>
      <c r="AH175" s="15"/>
      <c r="AI175" s="15"/>
      <c r="AJ175" s="15"/>
      <c r="AK175" s="15"/>
      <c r="AL175" s="15"/>
      <c r="AM175" s="15"/>
      <c r="AN175" s="15"/>
      <c r="AO175" s="15"/>
      <c r="AP175" s="16"/>
      <c r="AQ175" s="16"/>
      <c r="AR175" s="527" t="str">
        <f t="shared" si="39"/>
        <v/>
      </c>
      <c r="AS175" s="527"/>
      <c r="BF175" s="207"/>
      <c r="BG175" s="222" t="str">
        <f t="shared" si="40"/>
        <v/>
      </c>
      <c r="BH175" s="213"/>
      <c r="BI175" s="213"/>
      <c r="BJ175" s="213"/>
      <c r="BK175" s="553"/>
      <c r="BL175" s="553"/>
    </row>
    <row r="176" spans="2:64" s="8" customFormat="1" x14ac:dyDescent="0.25">
      <c r="B176" s="17"/>
      <c r="C176" s="18"/>
      <c r="D176" s="19"/>
      <c r="E176" s="19"/>
      <c r="F176" s="20" t="str">
        <f t="shared" si="36"/>
        <v/>
      </c>
      <c r="G176" s="15"/>
      <c r="H176" s="15"/>
      <c r="I176" s="15"/>
      <c r="J176" s="15"/>
      <c r="K176" s="15"/>
      <c r="L176" s="15"/>
      <c r="M176" s="15"/>
      <c r="N176" s="15"/>
      <c r="O176" s="15"/>
      <c r="P176" s="15"/>
      <c r="Q176" s="21" t="str">
        <f t="shared" si="37"/>
        <v/>
      </c>
      <c r="R176" s="15"/>
      <c r="S176" s="15"/>
      <c r="T176" s="15"/>
      <c r="U176" s="15"/>
      <c r="V176" s="15"/>
      <c r="W176" s="15"/>
      <c r="X176" s="15"/>
      <c r="Y176" s="15"/>
      <c r="Z176" s="15"/>
      <c r="AA176" s="15"/>
      <c r="AB176" s="21" t="str">
        <f t="shared" si="38"/>
        <v/>
      </c>
      <c r="AC176" s="15"/>
      <c r="AD176" s="15"/>
      <c r="AE176" s="15"/>
      <c r="AF176" s="15"/>
      <c r="AG176" s="15"/>
      <c r="AH176" s="15"/>
      <c r="AI176" s="15"/>
      <c r="AJ176" s="15"/>
      <c r="AK176" s="15"/>
      <c r="AL176" s="15"/>
      <c r="AM176" s="15"/>
      <c r="AN176" s="15"/>
      <c r="AO176" s="15"/>
      <c r="AP176" s="16"/>
      <c r="AQ176" s="16"/>
      <c r="AR176" s="527" t="str">
        <f t="shared" si="39"/>
        <v/>
      </c>
      <c r="AS176" s="527"/>
      <c r="BF176" s="207"/>
      <c r="BG176" s="222" t="str">
        <f t="shared" si="40"/>
        <v/>
      </c>
      <c r="BH176" s="213"/>
      <c r="BI176" s="213"/>
      <c r="BJ176" s="213"/>
      <c r="BK176" s="553"/>
      <c r="BL176" s="553"/>
    </row>
    <row r="177" spans="2:64" s="8" customFormat="1" x14ac:dyDescent="0.25">
      <c r="B177" s="17"/>
      <c r="C177" s="18"/>
      <c r="D177" s="19"/>
      <c r="E177" s="19"/>
      <c r="F177" s="20" t="str">
        <f t="shared" si="36"/>
        <v/>
      </c>
      <c r="G177" s="15"/>
      <c r="H177" s="15"/>
      <c r="I177" s="15"/>
      <c r="J177" s="15"/>
      <c r="K177" s="15"/>
      <c r="L177" s="15"/>
      <c r="M177" s="15"/>
      <c r="N177" s="15"/>
      <c r="O177" s="15"/>
      <c r="P177" s="15"/>
      <c r="Q177" s="21" t="str">
        <f t="shared" si="37"/>
        <v/>
      </c>
      <c r="R177" s="15"/>
      <c r="S177" s="15"/>
      <c r="T177" s="15"/>
      <c r="U177" s="15"/>
      <c r="V177" s="15"/>
      <c r="W177" s="15"/>
      <c r="X177" s="15"/>
      <c r="Y177" s="15"/>
      <c r="Z177" s="15"/>
      <c r="AA177" s="15"/>
      <c r="AB177" s="21" t="str">
        <f t="shared" si="38"/>
        <v/>
      </c>
      <c r="AC177" s="15"/>
      <c r="AD177" s="15"/>
      <c r="AE177" s="15"/>
      <c r="AF177" s="15"/>
      <c r="AG177" s="15"/>
      <c r="AH177" s="15"/>
      <c r="AI177" s="15"/>
      <c r="AJ177" s="15"/>
      <c r="AK177" s="15"/>
      <c r="AL177" s="15"/>
      <c r="AM177" s="15"/>
      <c r="AN177" s="15"/>
      <c r="AO177" s="15"/>
      <c r="AP177" s="16"/>
      <c r="AQ177" s="16"/>
      <c r="AR177" s="527" t="str">
        <f t="shared" si="39"/>
        <v/>
      </c>
      <c r="AS177" s="527"/>
      <c r="BF177" s="207"/>
      <c r="BG177" s="222" t="str">
        <f t="shared" si="40"/>
        <v/>
      </c>
      <c r="BH177" s="213"/>
      <c r="BI177" s="213"/>
      <c r="BJ177" s="213"/>
      <c r="BK177" s="553"/>
      <c r="BL177" s="553"/>
    </row>
    <row r="178" spans="2:64" s="8" customFormat="1" x14ac:dyDescent="0.25">
      <c r="B178" s="17"/>
      <c r="C178" s="18"/>
      <c r="D178" s="19"/>
      <c r="E178" s="19"/>
      <c r="F178" s="20" t="str">
        <f t="shared" si="36"/>
        <v/>
      </c>
      <c r="G178" s="15"/>
      <c r="H178" s="15"/>
      <c r="I178" s="15"/>
      <c r="J178" s="15"/>
      <c r="K178" s="15"/>
      <c r="L178" s="15"/>
      <c r="M178" s="15"/>
      <c r="N178" s="15"/>
      <c r="O178" s="15"/>
      <c r="P178" s="15"/>
      <c r="Q178" s="21" t="str">
        <f t="shared" si="37"/>
        <v/>
      </c>
      <c r="R178" s="15"/>
      <c r="S178" s="15"/>
      <c r="T178" s="15"/>
      <c r="U178" s="15"/>
      <c r="V178" s="15"/>
      <c r="W178" s="15"/>
      <c r="X178" s="15"/>
      <c r="Y178" s="15"/>
      <c r="Z178" s="15"/>
      <c r="AA178" s="15"/>
      <c r="AB178" s="21" t="str">
        <f t="shared" si="38"/>
        <v/>
      </c>
      <c r="AC178" s="15"/>
      <c r="AD178" s="15"/>
      <c r="AE178" s="15"/>
      <c r="AF178" s="15"/>
      <c r="AG178" s="15"/>
      <c r="AH178" s="15"/>
      <c r="AI178" s="15"/>
      <c r="AJ178" s="15"/>
      <c r="AK178" s="15"/>
      <c r="AL178" s="15"/>
      <c r="AM178" s="15"/>
      <c r="AN178" s="15"/>
      <c r="AO178" s="15"/>
      <c r="AP178" s="16"/>
      <c r="AQ178" s="16"/>
      <c r="AR178" s="527" t="str">
        <f t="shared" si="39"/>
        <v/>
      </c>
      <c r="AS178" s="527"/>
      <c r="BF178" s="207"/>
      <c r="BG178" s="222" t="str">
        <f t="shared" si="40"/>
        <v/>
      </c>
      <c r="BH178" s="213"/>
      <c r="BI178" s="213"/>
      <c r="BJ178" s="213"/>
      <c r="BK178" s="553"/>
      <c r="BL178" s="553"/>
    </row>
    <row r="179" spans="2:64" s="8" customFormat="1" x14ac:dyDescent="0.25">
      <c r="B179" s="17"/>
      <c r="C179" s="18"/>
      <c r="D179" s="19"/>
      <c r="E179" s="19"/>
      <c r="F179" s="20" t="str">
        <f t="shared" si="36"/>
        <v/>
      </c>
      <c r="G179" s="15"/>
      <c r="H179" s="15"/>
      <c r="I179" s="15"/>
      <c r="J179" s="15"/>
      <c r="K179" s="15"/>
      <c r="L179" s="15"/>
      <c r="M179" s="15"/>
      <c r="N179" s="15"/>
      <c r="O179" s="15"/>
      <c r="P179" s="15"/>
      <c r="Q179" s="21" t="str">
        <f t="shared" si="37"/>
        <v/>
      </c>
      <c r="R179" s="15"/>
      <c r="S179" s="15"/>
      <c r="T179" s="15"/>
      <c r="U179" s="15"/>
      <c r="V179" s="15"/>
      <c r="W179" s="15"/>
      <c r="X179" s="15"/>
      <c r="Y179" s="15"/>
      <c r="Z179" s="15"/>
      <c r="AA179" s="15"/>
      <c r="AB179" s="21" t="str">
        <f t="shared" si="38"/>
        <v/>
      </c>
      <c r="AC179" s="15"/>
      <c r="AD179" s="15"/>
      <c r="AE179" s="15"/>
      <c r="AF179" s="15"/>
      <c r="AG179" s="15"/>
      <c r="AH179" s="15"/>
      <c r="AI179" s="15"/>
      <c r="AJ179" s="15"/>
      <c r="AK179" s="15"/>
      <c r="AL179" s="15"/>
      <c r="AM179" s="15"/>
      <c r="AN179" s="15"/>
      <c r="AO179" s="15"/>
      <c r="AP179" s="16"/>
      <c r="AQ179" s="16"/>
      <c r="AR179" s="527" t="str">
        <f t="shared" si="39"/>
        <v/>
      </c>
      <c r="AS179" s="527"/>
      <c r="BF179" s="207"/>
      <c r="BG179" s="222" t="str">
        <f t="shared" si="40"/>
        <v/>
      </c>
      <c r="BH179" s="213"/>
      <c r="BI179" s="213"/>
      <c r="BJ179" s="213"/>
      <c r="BK179" s="553"/>
      <c r="BL179" s="553"/>
    </row>
    <row r="180" spans="2:64" s="8" customFormat="1" x14ac:dyDescent="0.25">
      <c r="B180" s="17"/>
      <c r="C180" s="18"/>
      <c r="D180" s="19"/>
      <c r="E180" s="19"/>
      <c r="F180" s="20" t="str">
        <f t="shared" si="36"/>
        <v/>
      </c>
      <c r="G180" s="15"/>
      <c r="H180" s="15"/>
      <c r="I180" s="15"/>
      <c r="J180" s="15"/>
      <c r="K180" s="15"/>
      <c r="L180" s="15"/>
      <c r="M180" s="15"/>
      <c r="N180" s="15"/>
      <c r="O180" s="15"/>
      <c r="P180" s="15"/>
      <c r="Q180" s="21" t="str">
        <f t="shared" si="37"/>
        <v/>
      </c>
      <c r="R180" s="15"/>
      <c r="S180" s="15"/>
      <c r="T180" s="15"/>
      <c r="U180" s="15"/>
      <c r="V180" s="15"/>
      <c r="W180" s="15"/>
      <c r="X180" s="15"/>
      <c r="Y180" s="15"/>
      <c r="Z180" s="15"/>
      <c r="AA180" s="15"/>
      <c r="AB180" s="21" t="str">
        <f t="shared" si="38"/>
        <v/>
      </c>
      <c r="AC180" s="15"/>
      <c r="AD180" s="15"/>
      <c r="AE180" s="15"/>
      <c r="AF180" s="15"/>
      <c r="AG180" s="15"/>
      <c r="AH180" s="15"/>
      <c r="AI180" s="15"/>
      <c r="AJ180" s="15"/>
      <c r="AK180" s="15"/>
      <c r="AL180" s="15"/>
      <c r="AM180" s="15"/>
      <c r="AN180" s="15"/>
      <c r="AO180" s="15"/>
      <c r="AP180" s="16"/>
      <c r="AQ180" s="16"/>
      <c r="AR180" s="527" t="str">
        <f t="shared" si="39"/>
        <v/>
      </c>
      <c r="AS180" s="527"/>
      <c r="BF180" s="207"/>
      <c r="BG180" s="222" t="str">
        <f t="shared" si="40"/>
        <v/>
      </c>
      <c r="BH180" s="213"/>
      <c r="BI180" s="213"/>
      <c r="BJ180" s="213"/>
      <c r="BK180" s="553"/>
      <c r="BL180" s="553"/>
    </row>
    <row r="181" spans="2:64" s="8" customFormat="1" x14ac:dyDescent="0.25">
      <c r="B181" s="17"/>
      <c r="C181" s="18"/>
      <c r="D181" s="19"/>
      <c r="E181" s="19"/>
      <c r="F181" s="20" t="str">
        <f t="shared" si="36"/>
        <v/>
      </c>
      <c r="G181" s="15"/>
      <c r="H181" s="15"/>
      <c r="I181" s="15"/>
      <c r="J181" s="15"/>
      <c r="K181" s="15"/>
      <c r="L181" s="15"/>
      <c r="M181" s="15"/>
      <c r="N181" s="15"/>
      <c r="O181" s="15"/>
      <c r="P181" s="15"/>
      <c r="Q181" s="21" t="str">
        <f t="shared" si="37"/>
        <v/>
      </c>
      <c r="R181" s="15"/>
      <c r="S181" s="15"/>
      <c r="T181" s="15"/>
      <c r="U181" s="15"/>
      <c r="V181" s="15"/>
      <c r="W181" s="15"/>
      <c r="X181" s="15"/>
      <c r="Y181" s="15"/>
      <c r="Z181" s="15"/>
      <c r="AA181" s="15"/>
      <c r="AB181" s="21" t="str">
        <f t="shared" si="38"/>
        <v/>
      </c>
      <c r="AC181" s="15"/>
      <c r="AD181" s="15"/>
      <c r="AE181" s="15"/>
      <c r="AF181" s="15"/>
      <c r="AG181" s="15"/>
      <c r="AH181" s="15"/>
      <c r="AI181" s="15"/>
      <c r="AJ181" s="15"/>
      <c r="AK181" s="15"/>
      <c r="AL181" s="15"/>
      <c r="AM181" s="15"/>
      <c r="AN181" s="15"/>
      <c r="AO181" s="15"/>
      <c r="AP181" s="16"/>
      <c r="AQ181" s="16"/>
      <c r="AR181" s="527" t="str">
        <f t="shared" si="39"/>
        <v/>
      </c>
      <c r="AS181" s="527"/>
      <c r="BF181" s="207"/>
      <c r="BG181" s="222" t="str">
        <f t="shared" si="40"/>
        <v/>
      </c>
      <c r="BH181" s="213"/>
      <c r="BI181" s="213"/>
      <c r="BJ181" s="213"/>
      <c r="BK181" s="553"/>
      <c r="BL181" s="553"/>
    </row>
    <row r="182" spans="2:64" s="8" customFormat="1" x14ac:dyDescent="0.25">
      <c r="B182" s="17"/>
      <c r="C182" s="18"/>
      <c r="D182" s="19"/>
      <c r="E182" s="19"/>
      <c r="F182" s="20" t="str">
        <f t="shared" si="36"/>
        <v/>
      </c>
      <c r="G182" s="15"/>
      <c r="H182" s="15"/>
      <c r="I182" s="15"/>
      <c r="J182" s="15"/>
      <c r="K182" s="15"/>
      <c r="L182" s="15"/>
      <c r="M182" s="15"/>
      <c r="N182" s="15"/>
      <c r="O182" s="15"/>
      <c r="P182" s="15"/>
      <c r="Q182" s="21" t="str">
        <f t="shared" si="37"/>
        <v/>
      </c>
      <c r="R182" s="15"/>
      <c r="S182" s="15"/>
      <c r="T182" s="15"/>
      <c r="U182" s="15"/>
      <c r="V182" s="15"/>
      <c r="W182" s="15"/>
      <c r="X182" s="15"/>
      <c r="Y182" s="15"/>
      <c r="Z182" s="15"/>
      <c r="AA182" s="15"/>
      <c r="AB182" s="21" t="str">
        <f t="shared" si="38"/>
        <v/>
      </c>
      <c r="AC182" s="15"/>
      <c r="AD182" s="15"/>
      <c r="AE182" s="15"/>
      <c r="AF182" s="15"/>
      <c r="AG182" s="15"/>
      <c r="AH182" s="15"/>
      <c r="AI182" s="15"/>
      <c r="AJ182" s="15"/>
      <c r="AK182" s="15"/>
      <c r="AL182" s="15"/>
      <c r="AM182" s="15"/>
      <c r="AN182" s="15"/>
      <c r="AO182" s="15"/>
      <c r="AP182" s="16"/>
      <c r="AQ182" s="16"/>
      <c r="AR182" s="527" t="str">
        <f t="shared" si="39"/>
        <v/>
      </c>
      <c r="AS182" s="527"/>
      <c r="BF182" s="207"/>
      <c r="BG182" s="222" t="str">
        <f t="shared" si="40"/>
        <v/>
      </c>
      <c r="BH182" s="213"/>
      <c r="BI182" s="213"/>
      <c r="BJ182" s="213"/>
      <c r="BK182" s="553"/>
      <c r="BL182" s="553"/>
    </row>
    <row r="183" spans="2:64" s="8" customFormat="1" x14ac:dyDescent="0.25">
      <c r="B183" s="17"/>
      <c r="C183" s="18"/>
      <c r="D183" s="19"/>
      <c r="E183" s="19"/>
      <c r="F183" s="20" t="str">
        <f t="shared" si="36"/>
        <v/>
      </c>
      <c r="G183" s="15"/>
      <c r="H183" s="15"/>
      <c r="I183" s="15"/>
      <c r="J183" s="15"/>
      <c r="K183" s="15"/>
      <c r="L183" s="15"/>
      <c r="M183" s="15"/>
      <c r="N183" s="15"/>
      <c r="O183" s="15"/>
      <c r="P183" s="15"/>
      <c r="Q183" s="21" t="str">
        <f t="shared" si="37"/>
        <v/>
      </c>
      <c r="R183" s="15"/>
      <c r="S183" s="15"/>
      <c r="T183" s="15"/>
      <c r="U183" s="15"/>
      <c r="V183" s="15"/>
      <c r="W183" s="15"/>
      <c r="X183" s="15"/>
      <c r="Y183" s="15"/>
      <c r="Z183" s="15"/>
      <c r="AA183" s="15"/>
      <c r="AB183" s="21" t="str">
        <f t="shared" si="38"/>
        <v/>
      </c>
      <c r="AC183" s="15"/>
      <c r="AD183" s="15"/>
      <c r="AE183" s="15"/>
      <c r="AF183" s="15"/>
      <c r="AG183" s="15"/>
      <c r="AH183" s="15"/>
      <c r="AI183" s="15"/>
      <c r="AJ183" s="15"/>
      <c r="AK183" s="15"/>
      <c r="AL183" s="15"/>
      <c r="AM183" s="15"/>
      <c r="AN183" s="15"/>
      <c r="AO183" s="15"/>
      <c r="AP183" s="16"/>
      <c r="AQ183" s="16"/>
      <c r="AR183" s="527" t="str">
        <f t="shared" si="39"/>
        <v/>
      </c>
      <c r="AS183" s="527"/>
      <c r="BF183" s="207"/>
      <c r="BG183" s="222" t="str">
        <f t="shared" si="40"/>
        <v/>
      </c>
      <c r="BH183" s="213"/>
      <c r="BI183" s="213"/>
      <c r="BJ183" s="213"/>
      <c r="BK183" s="553"/>
      <c r="BL183" s="553"/>
    </row>
    <row r="184" spans="2:64" s="8" customFormat="1" x14ac:dyDescent="0.25">
      <c r="B184" s="17"/>
      <c r="C184" s="18"/>
      <c r="D184" s="19"/>
      <c r="E184" s="19"/>
      <c r="F184" s="20" t="str">
        <f t="shared" si="36"/>
        <v/>
      </c>
      <c r="G184" s="15"/>
      <c r="H184" s="15"/>
      <c r="I184" s="15"/>
      <c r="J184" s="15"/>
      <c r="K184" s="15"/>
      <c r="L184" s="15"/>
      <c r="M184" s="15"/>
      <c r="N184" s="15"/>
      <c r="O184" s="15"/>
      <c r="P184" s="15"/>
      <c r="Q184" s="21" t="str">
        <f t="shared" si="37"/>
        <v/>
      </c>
      <c r="R184" s="15"/>
      <c r="S184" s="15"/>
      <c r="T184" s="15"/>
      <c r="U184" s="15"/>
      <c r="V184" s="15"/>
      <c r="W184" s="15"/>
      <c r="X184" s="15"/>
      <c r="Y184" s="15"/>
      <c r="Z184" s="15"/>
      <c r="AA184" s="15"/>
      <c r="AB184" s="21" t="str">
        <f t="shared" si="38"/>
        <v/>
      </c>
      <c r="AC184" s="15"/>
      <c r="AD184" s="15"/>
      <c r="AE184" s="15"/>
      <c r="AF184" s="15"/>
      <c r="AG184" s="15"/>
      <c r="AH184" s="15"/>
      <c r="AI184" s="15"/>
      <c r="AJ184" s="15"/>
      <c r="AK184" s="15"/>
      <c r="AL184" s="15"/>
      <c r="AM184" s="15"/>
      <c r="AN184" s="15"/>
      <c r="AO184" s="15"/>
      <c r="AP184" s="16"/>
      <c r="AQ184" s="16"/>
      <c r="AR184" s="527" t="str">
        <f t="shared" si="39"/>
        <v/>
      </c>
      <c r="AS184" s="527"/>
      <c r="BF184" s="207"/>
      <c r="BG184" s="222" t="str">
        <f t="shared" si="40"/>
        <v/>
      </c>
      <c r="BH184" s="213"/>
      <c r="BI184" s="213"/>
      <c r="BJ184" s="213"/>
      <c r="BK184" s="553"/>
      <c r="BL184" s="553"/>
    </row>
    <row r="185" spans="2:64" s="8" customFormat="1" x14ac:dyDescent="0.25">
      <c r="B185" s="17"/>
      <c r="C185" s="18"/>
      <c r="D185" s="19"/>
      <c r="E185" s="19"/>
      <c r="F185" s="20" t="str">
        <f t="shared" si="36"/>
        <v/>
      </c>
      <c r="G185" s="15"/>
      <c r="H185" s="15"/>
      <c r="I185" s="15"/>
      <c r="J185" s="15"/>
      <c r="K185" s="15"/>
      <c r="L185" s="15"/>
      <c r="M185" s="15"/>
      <c r="N185" s="15"/>
      <c r="O185" s="15"/>
      <c r="P185" s="15"/>
      <c r="Q185" s="21" t="str">
        <f t="shared" si="37"/>
        <v/>
      </c>
      <c r="R185" s="15"/>
      <c r="S185" s="15"/>
      <c r="T185" s="15"/>
      <c r="U185" s="15"/>
      <c r="V185" s="15"/>
      <c r="W185" s="15"/>
      <c r="X185" s="15"/>
      <c r="Y185" s="15"/>
      <c r="Z185" s="15"/>
      <c r="AA185" s="15"/>
      <c r="AB185" s="21" t="str">
        <f t="shared" si="38"/>
        <v/>
      </c>
      <c r="AC185" s="15"/>
      <c r="AD185" s="15"/>
      <c r="AE185" s="15"/>
      <c r="AF185" s="15"/>
      <c r="AG185" s="15"/>
      <c r="AH185" s="15"/>
      <c r="AI185" s="15"/>
      <c r="AJ185" s="15"/>
      <c r="AK185" s="15"/>
      <c r="AL185" s="15"/>
      <c r="AM185" s="15"/>
      <c r="AN185" s="15"/>
      <c r="AO185" s="15"/>
      <c r="AP185" s="16"/>
      <c r="AQ185" s="16"/>
      <c r="AR185" s="527" t="str">
        <f t="shared" si="39"/>
        <v/>
      </c>
      <c r="AS185" s="527"/>
      <c r="BF185" s="207"/>
      <c r="BG185" s="222" t="str">
        <f t="shared" si="40"/>
        <v/>
      </c>
      <c r="BH185" s="213"/>
      <c r="BI185" s="213"/>
      <c r="BJ185" s="213"/>
      <c r="BK185" s="553"/>
      <c r="BL185" s="553"/>
    </row>
    <row r="186" spans="2:64" s="8" customFormat="1" x14ac:dyDescent="0.25">
      <c r="B186" s="17"/>
      <c r="C186" s="18"/>
      <c r="D186" s="19"/>
      <c r="E186" s="19"/>
      <c r="F186" s="20" t="str">
        <f t="shared" si="36"/>
        <v/>
      </c>
      <c r="G186" s="15"/>
      <c r="H186" s="15"/>
      <c r="I186" s="15"/>
      <c r="J186" s="15"/>
      <c r="K186" s="15"/>
      <c r="L186" s="15"/>
      <c r="M186" s="15"/>
      <c r="N186" s="15"/>
      <c r="O186" s="15"/>
      <c r="P186" s="15"/>
      <c r="Q186" s="21" t="str">
        <f t="shared" si="37"/>
        <v/>
      </c>
      <c r="R186" s="15"/>
      <c r="S186" s="15"/>
      <c r="T186" s="15"/>
      <c r="U186" s="15"/>
      <c r="V186" s="15"/>
      <c r="W186" s="15"/>
      <c r="X186" s="15"/>
      <c r="Y186" s="15"/>
      <c r="Z186" s="15"/>
      <c r="AA186" s="15"/>
      <c r="AB186" s="21" t="str">
        <f t="shared" si="38"/>
        <v/>
      </c>
      <c r="AC186" s="15"/>
      <c r="AD186" s="15"/>
      <c r="AE186" s="15"/>
      <c r="AF186" s="15"/>
      <c r="AG186" s="15"/>
      <c r="AH186" s="15"/>
      <c r="AI186" s="15"/>
      <c r="AJ186" s="15"/>
      <c r="AK186" s="15"/>
      <c r="AL186" s="15"/>
      <c r="AM186" s="15"/>
      <c r="AN186" s="15"/>
      <c r="AO186" s="15"/>
      <c r="AP186" s="16"/>
      <c r="AQ186" s="16"/>
      <c r="AR186" s="527" t="str">
        <f t="shared" si="39"/>
        <v/>
      </c>
      <c r="AS186" s="527"/>
      <c r="BF186" s="207"/>
      <c r="BG186" s="222" t="str">
        <f t="shared" si="40"/>
        <v/>
      </c>
      <c r="BH186" s="213"/>
      <c r="BI186" s="213"/>
      <c r="BJ186" s="213"/>
      <c r="BK186" s="553"/>
      <c r="BL186" s="553"/>
    </row>
    <row r="187" spans="2:64" s="8" customFormat="1" x14ac:dyDescent="0.25">
      <c r="B187" s="17"/>
      <c r="C187" s="18"/>
      <c r="D187" s="19"/>
      <c r="E187" s="19"/>
      <c r="F187" s="20" t="str">
        <f t="shared" si="36"/>
        <v/>
      </c>
      <c r="G187" s="15"/>
      <c r="H187" s="15"/>
      <c r="I187" s="15"/>
      <c r="J187" s="15"/>
      <c r="K187" s="15"/>
      <c r="L187" s="15"/>
      <c r="M187" s="15"/>
      <c r="N187" s="15"/>
      <c r="O187" s="15"/>
      <c r="P187" s="15"/>
      <c r="Q187" s="21" t="str">
        <f t="shared" si="37"/>
        <v/>
      </c>
      <c r="R187" s="15"/>
      <c r="S187" s="15"/>
      <c r="T187" s="15"/>
      <c r="U187" s="15"/>
      <c r="V187" s="15"/>
      <c r="W187" s="15"/>
      <c r="X187" s="15"/>
      <c r="Y187" s="15"/>
      <c r="Z187" s="15"/>
      <c r="AA187" s="15"/>
      <c r="AB187" s="21" t="str">
        <f t="shared" si="38"/>
        <v/>
      </c>
      <c r="AC187" s="15"/>
      <c r="AD187" s="15"/>
      <c r="AE187" s="15"/>
      <c r="AF187" s="15"/>
      <c r="AG187" s="15"/>
      <c r="AH187" s="15"/>
      <c r="AI187" s="15"/>
      <c r="AJ187" s="15"/>
      <c r="AK187" s="15"/>
      <c r="AL187" s="15"/>
      <c r="AM187" s="15"/>
      <c r="AN187" s="15"/>
      <c r="AO187" s="15"/>
      <c r="AP187" s="16"/>
      <c r="AQ187" s="16"/>
      <c r="AR187" s="527" t="str">
        <f t="shared" si="39"/>
        <v/>
      </c>
      <c r="AS187" s="527"/>
      <c r="BF187" s="207"/>
      <c r="BG187" s="222" t="str">
        <f t="shared" si="40"/>
        <v/>
      </c>
      <c r="BH187" s="213"/>
      <c r="BI187" s="213"/>
      <c r="BJ187" s="213"/>
      <c r="BK187" s="553"/>
      <c r="BL187" s="553"/>
    </row>
    <row r="188" spans="2:64" s="8" customFormat="1" x14ac:dyDescent="0.25">
      <c r="B188" s="17"/>
      <c r="C188" s="18"/>
      <c r="D188" s="19"/>
      <c r="E188" s="19"/>
      <c r="F188" s="20" t="str">
        <f t="shared" si="36"/>
        <v/>
      </c>
      <c r="G188" s="15"/>
      <c r="H188" s="15"/>
      <c r="I188" s="15"/>
      <c r="J188" s="15"/>
      <c r="K188" s="15"/>
      <c r="L188" s="15"/>
      <c r="M188" s="15"/>
      <c r="N188" s="15"/>
      <c r="O188" s="15"/>
      <c r="P188" s="15"/>
      <c r="Q188" s="21" t="str">
        <f t="shared" si="37"/>
        <v/>
      </c>
      <c r="R188" s="15"/>
      <c r="S188" s="15"/>
      <c r="T188" s="15"/>
      <c r="U188" s="15"/>
      <c r="V188" s="15"/>
      <c r="W188" s="15"/>
      <c r="X188" s="15"/>
      <c r="Y188" s="15"/>
      <c r="Z188" s="15"/>
      <c r="AA188" s="15"/>
      <c r="AB188" s="21" t="str">
        <f t="shared" si="38"/>
        <v/>
      </c>
      <c r="AC188" s="15"/>
      <c r="AD188" s="15"/>
      <c r="AE188" s="15"/>
      <c r="AF188" s="15"/>
      <c r="AG188" s="15"/>
      <c r="AH188" s="15"/>
      <c r="AI188" s="15"/>
      <c r="AJ188" s="15"/>
      <c r="AK188" s="15"/>
      <c r="AL188" s="15"/>
      <c r="AM188" s="15"/>
      <c r="AN188" s="15"/>
      <c r="AO188" s="15"/>
      <c r="AP188" s="16"/>
      <c r="AQ188" s="16"/>
      <c r="AR188" s="527" t="str">
        <f t="shared" si="39"/>
        <v/>
      </c>
      <c r="AS188" s="527"/>
      <c r="BF188" s="207"/>
      <c r="BG188" s="222" t="str">
        <f t="shared" si="40"/>
        <v/>
      </c>
      <c r="BH188" s="213"/>
      <c r="BI188" s="213"/>
      <c r="BJ188" s="213"/>
      <c r="BK188" s="553"/>
      <c r="BL188" s="553"/>
    </row>
    <row r="189" spans="2:64" s="8" customFormat="1" x14ac:dyDescent="0.25">
      <c r="B189" s="17"/>
      <c r="C189" s="18"/>
      <c r="D189" s="19"/>
      <c r="E189" s="19"/>
      <c r="F189" s="20" t="str">
        <f t="shared" si="36"/>
        <v/>
      </c>
      <c r="G189" s="15"/>
      <c r="H189" s="15"/>
      <c r="I189" s="15"/>
      <c r="J189" s="15"/>
      <c r="K189" s="15"/>
      <c r="L189" s="15"/>
      <c r="M189" s="15"/>
      <c r="N189" s="15"/>
      <c r="O189" s="15"/>
      <c r="P189" s="15"/>
      <c r="Q189" s="21" t="str">
        <f t="shared" si="37"/>
        <v/>
      </c>
      <c r="R189" s="15"/>
      <c r="S189" s="15"/>
      <c r="T189" s="15"/>
      <c r="U189" s="15"/>
      <c r="V189" s="15"/>
      <c r="W189" s="15"/>
      <c r="X189" s="15"/>
      <c r="Y189" s="15"/>
      <c r="Z189" s="15"/>
      <c r="AA189" s="15"/>
      <c r="AB189" s="21" t="str">
        <f t="shared" si="38"/>
        <v/>
      </c>
      <c r="AC189" s="15"/>
      <c r="AD189" s="15"/>
      <c r="AE189" s="15"/>
      <c r="AF189" s="15"/>
      <c r="AG189" s="15"/>
      <c r="AH189" s="15"/>
      <c r="AI189" s="15"/>
      <c r="AJ189" s="15"/>
      <c r="AK189" s="15"/>
      <c r="AL189" s="15"/>
      <c r="AM189" s="15"/>
      <c r="AN189" s="15"/>
      <c r="AO189" s="15"/>
      <c r="AP189" s="16"/>
      <c r="AQ189" s="16"/>
      <c r="AR189" s="527" t="str">
        <f t="shared" si="39"/>
        <v/>
      </c>
      <c r="AS189" s="527"/>
      <c r="BF189" s="207"/>
      <c r="BG189" s="222" t="str">
        <f t="shared" si="40"/>
        <v/>
      </c>
      <c r="BH189" s="213"/>
      <c r="BI189" s="213"/>
      <c r="BJ189" s="213"/>
      <c r="BK189" s="553"/>
      <c r="BL189" s="553"/>
    </row>
    <row r="190" spans="2:64" s="8" customFormat="1" x14ac:dyDescent="0.25">
      <c r="B190" s="17"/>
      <c r="C190" s="18"/>
      <c r="D190" s="19"/>
      <c r="E190" s="19"/>
      <c r="F190" s="20" t="str">
        <f t="shared" si="36"/>
        <v/>
      </c>
      <c r="G190" s="15"/>
      <c r="H190" s="15"/>
      <c r="I190" s="15"/>
      <c r="J190" s="15"/>
      <c r="K190" s="15"/>
      <c r="L190" s="15"/>
      <c r="M190" s="15"/>
      <c r="N190" s="15"/>
      <c r="O190" s="15"/>
      <c r="P190" s="15"/>
      <c r="Q190" s="21" t="str">
        <f t="shared" si="37"/>
        <v/>
      </c>
      <c r="R190" s="15"/>
      <c r="S190" s="15"/>
      <c r="T190" s="15"/>
      <c r="U190" s="15"/>
      <c r="V190" s="15"/>
      <c r="W190" s="15"/>
      <c r="X190" s="15"/>
      <c r="Y190" s="15"/>
      <c r="Z190" s="15"/>
      <c r="AA190" s="15"/>
      <c r="AB190" s="21" t="str">
        <f t="shared" si="38"/>
        <v/>
      </c>
      <c r="AC190" s="15"/>
      <c r="AD190" s="15"/>
      <c r="AE190" s="15"/>
      <c r="AF190" s="15"/>
      <c r="AG190" s="15"/>
      <c r="AH190" s="15"/>
      <c r="AI190" s="15"/>
      <c r="AJ190" s="15"/>
      <c r="AK190" s="15"/>
      <c r="AL190" s="15"/>
      <c r="AM190" s="15"/>
      <c r="AN190" s="15"/>
      <c r="AO190" s="15"/>
      <c r="AP190" s="16"/>
      <c r="AQ190" s="16"/>
      <c r="AR190" s="527" t="str">
        <f t="shared" si="39"/>
        <v/>
      </c>
      <c r="AS190" s="527"/>
      <c r="BF190" s="207"/>
      <c r="BG190" s="222" t="str">
        <f t="shared" si="40"/>
        <v/>
      </c>
      <c r="BH190" s="213"/>
      <c r="BI190" s="213"/>
      <c r="BJ190" s="213"/>
      <c r="BK190" s="553"/>
      <c r="BL190" s="553"/>
    </row>
    <row r="191" spans="2:64" s="8" customFormat="1" x14ac:dyDescent="0.25">
      <c r="B191" s="17"/>
      <c r="C191" s="18"/>
      <c r="D191" s="19"/>
      <c r="E191" s="19"/>
      <c r="F191" s="20" t="str">
        <f t="shared" si="36"/>
        <v/>
      </c>
      <c r="G191" s="15"/>
      <c r="H191" s="15"/>
      <c r="I191" s="15"/>
      <c r="J191" s="15"/>
      <c r="K191" s="15"/>
      <c r="L191" s="15"/>
      <c r="M191" s="15"/>
      <c r="N191" s="15"/>
      <c r="O191" s="15"/>
      <c r="P191" s="15"/>
      <c r="Q191" s="21" t="str">
        <f t="shared" si="37"/>
        <v/>
      </c>
      <c r="R191" s="15"/>
      <c r="S191" s="15"/>
      <c r="T191" s="15"/>
      <c r="U191" s="15"/>
      <c r="V191" s="15"/>
      <c r="W191" s="15"/>
      <c r="X191" s="15"/>
      <c r="Y191" s="15"/>
      <c r="Z191" s="15"/>
      <c r="AA191" s="15"/>
      <c r="AB191" s="21" t="str">
        <f t="shared" si="38"/>
        <v/>
      </c>
      <c r="AC191" s="15"/>
      <c r="AD191" s="15"/>
      <c r="AE191" s="15"/>
      <c r="AF191" s="15"/>
      <c r="AG191" s="15"/>
      <c r="AH191" s="15"/>
      <c r="AI191" s="15"/>
      <c r="AJ191" s="15"/>
      <c r="AK191" s="15"/>
      <c r="AL191" s="15"/>
      <c r="AM191" s="15"/>
      <c r="AN191" s="15"/>
      <c r="AO191" s="15"/>
      <c r="AP191" s="16"/>
      <c r="AQ191" s="16"/>
      <c r="AR191" s="527" t="str">
        <f t="shared" si="39"/>
        <v/>
      </c>
      <c r="AS191" s="527"/>
      <c r="BF191" s="207"/>
      <c r="BG191" s="222" t="str">
        <f t="shared" si="40"/>
        <v/>
      </c>
      <c r="BH191" s="213"/>
      <c r="BI191" s="213"/>
      <c r="BJ191" s="213"/>
      <c r="BK191" s="553"/>
      <c r="BL191" s="553"/>
    </row>
    <row r="192" spans="2:64" s="8" customFormat="1" x14ac:dyDescent="0.25">
      <c r="B192" s="17"/>
      <c r="C192" s="18"/>
      <c r="D192" s="19"/>
      <c r="E192" s="19"/>
      <c r="F192" s="20" t="str">
        <f t="shared" si="36"/>
        <v/>
      </c>
      <c r="G192" s="15"/>
      <c r="H192" s="15"/>
      <c r="I192" s="15"/>
      <c r="J192" s="15"/>
      <c r="K192" s="15"/>
      <c r="L192" s="15"/>
      <c r="M192" s="15"/>
      <c r="N192" s="15"/>
      <c r="O192" s="15"/>
      <c r="P192" s="15"/>
      <c r="Q192" s="21" t="str">
        <f t="shared" si="37"/>
        <v/>
      </c>
      <c r="R192" s="15"/>
      <c r="S192" s="15"/>
      <c r="T192" s="15"/>
      <c r="U192" s="15"/>
      <c r="V192" s="15"/>
      <c r="W192" s="15"/>
      <c r="X192" s="15"/>
      <c r="Y192" s="15"/>
      <c r="Z192" s="15"/>
      <c r="AA192" s="15"/>
      <c r="AB192" s="21" t="str">
        <f t="shared" si="38"/>
        <v/>
      </c>
      <c r="AC192" s="15"/>
      <c r="AD192" s="15"/>
      <c r="AE192" s="15"/>
      <c r="AF192" s="15"/>
      <c r="AG192" s="15"/>
      <c r="AH192" s="15"/>
      <c r="AI192" s="15"/>
      <c r="AJ192" s="15"/>
      <c r="AK192" s="15"/>
      <c r="AL192" s="15"/>
      <c r="AM192" s="15"/>
      <c r="AN192" s="15"/>
      <c r="AO192" s="15"/>
      <c r="AP192" s="16"/>
      <c r="AQ192" s="16"/>
      <c r="AR192" s="527" t="str">
        <f t="shared" si="39"/>
        <v/>
      </c>
      <c r="AS192" s="527"/>
      <c r="BF192" s="207"/>
      <c r="BG192" s="222" t="str">
        <f t="shared" si="40"/>
        <v/>
      </c>
      <c r="BH192" s="213"/>
      <c r="BI192" s="213"/>
      <c r="BJ192" s="213"/>
      <c r="BK192" s="553"/>
      <c r="BL192" s="553"/>
    </row>
    <row r="193" spans="2:64" s="8" customFormat="1" x14ac:dyDescent="0.25">
      <c r="B193" s="17"/>
      <c r="C193" s="18"/>
      <c r="D193" s="19"/>
      <c r="E193" s="19"/>
      <c r="F193" s="20" t="str">
        <f t="shared" si="36"/>
        <v/>
      </c>
      <c r="G193" s="15"/>
      <c r="H193" s="15"/>
      <c r="I193" s="15"/>
      <c r="J193" s="15"/>
      <c r="K193" s="15"/>
      <c r="L193" s="15"/>
      <c r="M193" s="15"/>
      <c r="N193" s="15"/>
      <c r="O193" s="15"/>
      <c r="P193" s="15"/>
      <c r="Q193" s="21" t="str">
        <f t="shared" si="37"/>
        <v/>
      </c>
      <c r="R193" s="15"/>
      <c r="S193" s="15"/>
      <c r="T193" s="15"/>
      <c r="U193" s="15"/>
      <c r="V193" s="15"/>
      <c r="W193" s="15"/>
      <c r="X193" s="15"/>
      <c r="Y193" s="15"/>
      <c r="Z193" s="15"/>
      <c r="AA193" s="15"/>
      <c r="AB193" s="21" t="str">
        <f t="shared" si="38"/>
        <v/>
      </c>
      <c r="AC193" s="15"/>
      <c r="AD193" s="15"/>
      <c r="AE193" s="15"/>
      <c r="AF193" s="15"/>
      <c r="AG193" s="15"/>
      <c r="AH193" s="15"/>
      <c r="AI193" s="15"/>
      <c r="AJ193" s="15"/>
      <c r="AK193" s="15"/>
      <c r="AL193" s="15"/>
      <c r="AM193" s="15"/>
      <c r="AN193" s="15"/>
      <c r="AO193" s="15"/>
      <c r="AP193" s="16"/>
      <c r="AQ193" s="16"/>
      <c r="AR193" s="527" t="str">
        <f t="shared" si="39"/>
        <v/>
      </c>
      <c r="AS193" s="527"/>
      <c r="BF193" s="207"/>
      <c r="BG193" s="222" t="str">
        <f t="shared" si="40"/>
        <v/>
      </c>
      <c r="BH193" s="213"/>
      <c r="BI193" s="213"/>
      <c r="BJ193" s="213"/>
      <c r="BK193" s="553"/>
      <c r="BL193" s="553"/>
    </row>
    <row r="194" spans="2:64" s="8" customFormat="1" x14ac:dyDescent="0.25">
      <c r="B194" s="17"/>
      <c r="C194" s="18"/>
      <c r="D194" s="19"/>
      <c r="E194" s="19"/>
      <c r="F194" s="20" t="str">
        <f t="shared" si="36"/>
        <v/>
      </c>
      <c r="G194" s="15"/>
      <c r="H194" s="15"/>
      <c r="I194" s="15"/>
      <c r="J194" s="15"/>
      <c r="K194" s="15"/>
      <c r="L194" s="15"/>
      <c r="M194" s="15"/>
      <c r="N194" s="15"/>
      <c r="O194" s="15"/>
      <c r="P194" s="15"/>
      <c r="Q194" s="21" t="str">
        <f t="shared" si="37"/>
        <v/>
      </c>
      <c r="R194" s="15"/>
      <c r="S194" s="15"/>
      <c r="T194" s="15"/>
      <c r="U194" s="15"/>
      <c r="V194" s="15"/>
      <c r="W194" s="15"/>
      <c r="X194" s="15"/>
      <c r="Y194" s="15"/>
      <c r="Z194" s="15"/>
      <c r="AA194" s="15"/>
      <c r="AB194" s="21" t="str">
        <f t="shared" si="38"/>
        <v/>
      </c>
      <c r="AC194" s="15"/>
      <c r="AD194" s="15"/>
      <c r="AE194" s="15"/>
      <c r="AF194" s="15"/>
      <c r="AG194" s="15"/>
      <c r="AH194" s="15"/>
      <c r="AI194" s="15"/>
      <c r="AJ194" s="15"/>
      <c r="AK194" s="15"/>
      <c r="AL194" s="15"/>
      <c r="AM194" s="15"/>
      <c r="AN194" s="15"/>
      <c r="AO194" s="15"/>
      <c r="AP194" s="16"/>
      <c r="AQ194" s="16"/>
      <c r="AR194" s="527" t="str">
        <f t="shared" si="39"/>
        <v/>
      </c>
      <c r="AS194" s="527"/>
      <c r="BF194" s="207"/>
      <c r="BG194" s="222" t="str">
        <f t="shared" si="40"/>
        <v/>
      </c>
      <c r="BH194" s="213"/>
      <c r="BI194" s="213"/>
      <c r="BJ194" s="213"/>
      <c r="BK194" s="553"/>
      <c r="BL194" s="553"/>
    </row>
    <row r="195" spans="2:64" s="8" customFormat="1" x14ac:dyDescent="0.25">
      <c r="B195" s="17"/>
      <c r="C195" s="18"/>
      <c r="D195" s="19"/>
      <c r="E195" s="19"/>
      <c r="F195" s="20" t="str">
        <f t="shared" si="36"/>
        <v/>
      </c>
      <c r="G195" s="15"/>
      <c r="H195" s="15"/>
      <c r="I195" s="15"/>
      <c r="J195" s="15"/>
      <c r="K195" s="15"/>
      <c r="L195" s="15"/>
      <c r="M195" s="15"/>
      <c r="N195" s="15"/>
      <c r="O195" s="15"/>
      <c r="P195" s="15"/>
      <c r="Q195" s="21" t="str">
        <f t="shared" si="37"/>
        <v/>
      </c>
      <c r="R195" s="15"/>
      <c r="S195" s="15"/>
      <c r="T195" s="15"/>
      <c r="U195" s="15"/>
      <c r="V195" s="15"/>
      <c r="W195" s="15"/>
      <c r="X195" s="15"/>
      <c r="Y195" s="15"/>
      <c r="Z195" s="15"/>
      <c r="AA195" s="15"/>
      <c r="AB195" s="21" t="str">
        <f t="shared" si="38"/>
        <v/>
      </c>
      <c r="AC195" s="15"/>
      <c r="AD195" s="15"/>
      <c r="AE195" s="15"/>
      <c r="AF195" s="15"/>
      <c r="AG195" s="15"/>
      <c r="AH195" s="15"/>
      <c r="AI195" s="15"/>
      <c r="AJ195" s="15"/>
      <c r="AK195" s="15"/>
      <c r="AL195" s="15"/>
      <c r="AM195" s="15"/>
      <c r="AN195" s="15"/>
      <c r="AO195" s="15"/>
      <c r="AP195" s="16"/>
      <c r="AQ195" s="16"/>
      <c r="AR195" s="527" t="str">
        <f t="shared" si="39"/>
        <v/>
      </c>
      <c r="AS195" s="527"/>
      <c r="BF195" s="207"/>
      <c r="BG195" s="222" t="str">
        <f t="shared" si="40"/>
        <v/>
      </c>
      <c r="BH195" s="213"/>
      <c r="BI195" s="213"/>
      <c r="BJ195" s="213"/>
      <c r="BK195" s="553"/>
      <c r="BL195" s="553"/>
    </row>
    <row r="196" spans="2:64" s="8" customFormat="1" x14ac:dyDescent="0.25">
      <c r="B196" s="17"/>
      <c r="C196" s="18"/>
      <c r="D196" s="19"/>
      <c r="E196" s="19"/>
      <c r="F196" s="20" t="str">
        <f t="shared" si="36"/>
        <v/>
      </c>
      <c r="G196" s="15"/>
      <c r="H196" s="15"/>
      <c r="I196" s="15"/>
      <c r="J196" s="15"/>
      <c r="K196" s="15"/>
      <c r="L196" s="15"/>
      <c r="M196" s="15"/>
      <c r="N196" s="15"/>
      <c r="O196" s="15"/>
      <c r="P196" s="15"/>
      <c r="Q196" s="21" t="str">
        <f t="shared" si="37"/>
        <v/>
      </c>
      <c r="R196" s="15"/>
      <c r="S196" s="15"/>
      <c r="T196" s="15"/>
      <c r="U196" s="15"/>
      <c r="V196" s="15"/>
      <c r="W196" s="15"/>
      <c r="X196" s="15"/>
      <c r="Y196" s="15"/>
      <c r="Z196" s="15"/>
      <c r="AA196" s="15"/>
      <c r="AB196" s="21" t="str">
        <f t="shared" si="38"/>
        <v/>
      </c>
      <c r="AC196" s="15"/>
      <c r="AD196" s="15"/>
      <c r="AE196" s="15"/>
      <c r="AF196" s="15"/>
      <c r="AG196" s="15"/>
      <c r="AH196" s="15"/>
      <c r="AI196" s="15"/>
      <c r="AJ196" s="15"/>
      <c r="AK196" s="15"/>
      <c r="AL196" s="15"/>
      <c r="AM196" s="15"/>
      <c r="AN196" s="15"/>
      <c r="AO196" s="15"/>
      <c r="AP196" s="16"/>
      <c r="AQ196" s="16"/>
      <c r="AR196" s="527" t="str">
        <f t="shared" si="39"/>
        <v/>
      </c>
      <c r="AS196" s="527"/>
      <c r="BF196" s="207"/>
      <c r="BG196" s="222" t="str">
        <f t="shared" si="40"/>
        <v/>
      </c>
      <c r="BH196" s="213"/>
      <c r="BI196" s="213"/>
      <c r="BJ196" s="213"/>
      <c r="BK196" s="553"/>
      <c r="BL196" s="553"/>
    </row>
    <row r="197" spans="2:64" s="8" customFormat="1" x14ac:dyDescent="0.25">
      <c r="B197" s="17"/>
      <c r="C197" s="18"/>
      <c r="D197" s="19"/>
      <c r="E197" s="19"/>
      <c r="F197" s="20" t="str">
        <f t="shared" si="36"/>
        <v/>
      </c>
      <c r="G197" s="15"/>
      <c r="H197" s="15"/>
      <c r="I197" s="15"/>
      <c r="J197" s="15"/>
      <c r="K197" s="15"/>
      <c r="L197" s="15"/>
      <c r="M197" s="15"/>
      <c r="N197" s="15"/>
      <c r="O197" s="15"/>
      <c r="P197" s="15"/>
      <c r="Q197" s="21" t="str">
        <f t="shared" si="37"/>
        <v/>
      </c>
      <c r="R197" s="15"/>
      <c r="S197" s="15"/>
      <c r="T197" s="15"/>
      <c r="U197" s="15"/>
      <c r="V197" s="15"/>
      <c r="W197" s="15"/>
      <c r="X197" s="15"/>
      <c r="Y197" s="15"/>
      <c r="Z197" s="15"/>
      <c r="AA197" s="15"/>
      <c r="AB197" s="21" t="str">
        <f t="shared" si="38"/>
        <v/>
      </c>
      <c r="AC197" s="15"/>
      <c r="AD197" s="15"/>
      <c r="AE197" s="15"/>
      <c r="AF197" s="15"/>
      <c r="AG197" s="15"/>
      <c r="AH197" s="15"/>
      <c r="AI197" s="15"/>
      <c r="AJ197" s="15"/>
      <c r="AK197" s="15"/>
      <c r="AL197" s="15"/>
      <c r="AM197" s="15"/>
      <c r="AN197" s="15"/>
      <c r="AO197" s="15"/>
      <c r="AP197" s="16"/>
      <c r="AQ197" s="16"/>
      <c r="AR197" s="527" t="str">
        <f t="shared" si="39"/>
        <v/>
      </c>
      <c r="AS197" s="527"/>
      <c r="BF197" s="207"/>
      <c r="BG197" s="222" t="str">
        <f t="shared" si="40"/>
        <v/>
      </c>
      <c r="BH197" s="213"/>
      <c r="BI197" s="213"/>
      <c r="BJ197" s="213"/>
      <c r="BK197" s="553"/>
      <c r="BL197" s="553"/>
    </row>
    <row r="198" spans="2:64" s="8" customFormat="1" x14ac:dyDescent="0.25">
      <c r="B198" s="17"/>
      <c r="C198" s="18"/>
      <c r="D198" s="19"/>
      <c r="E198" s="19"/>
      <c r="F198" s="20" t="str">
        <f t="shared" si="36"/>
        <v/>
      </c>
      <c r="G198" s="15"/>
      <c r="H198" s="15"/>
      <c r="I198" s="15"/>
      <c r="J198" s="15"/>
      <c r="K198" s="15"/>
      <c r="L198" s="15"/>
      <c r="M198" s="15"/>
      <c r="N198" s="15"/>
      <c r="O198" s="15"/>
      <c r="P198" s="15"/>
      <c r="Q198" s="21" t="str">
        <f t="shared" si="37"/>
        <v/>
      </c>
      <c r="R198" s="15"/>
      <c r="S198" s="15"/>
      <c r="T198" s="15"/>
      <c r="U198" s="15"/>
      <c r="V198" s="15"/>
      <c r="W198" s="15"/>
      <c r="X198" s="15"/>
      <c r="Y198" s="15"/>
      <c r="Z198" s="15"/>
      <c r="AA198" s="15"/>
      <c r="AB198" s="21" t="str">
        <f t="shared" si="38"/>
        <v/>
      </c>
      <c r="AC198" s="15"/>
      <c r="AD198" s="15"/>
      <c r="AE198" s="15"/>
      <c r="AF198" s="15"/>
      <c r="AG198" s="15"/>
      <c r="AH198" s="15"/>
      <c r="AI198" s="15"/>
      <c r="AJ198" s="15"/>
      <c r="AK198" s="15"/>
      <c r="AL198" s="15"/>
      <c r="AM198" s="15"/>
      <c r="AN198" s="15"/>
      <c r="AO198" s="15"/>
      <c r="AP198" s="16"/>
      <c r="AQ198" s="16"/>
      <c r="AR198" s="527" t="str">
        <f t="shared" si="39"/>
        <v/>
      </c>
      <c r="AS198" s="527"/>
      <c r="BF198" s="207"/>
      <c r="BG198" s="222" t="str">
        <f t="shared" si="40"/>
        <v/>
      </c>
      <c r="BH198" s="213"/>
      <c r="BI198" s="213"/>
      <c r="BJ198" s="213"/>
      <c r="BK198" s="553"/>
      <c r="BL198" s="553"/>
    </row>
    <row r="199" spans="2:64" s="8" customFormat="1" x14ac:dyDescent="0.25">
      <c r="B199" s="17"/>
      <c r="C199" s="18"/>
      <c r="D199" s="19"/>
      <c r="E199" s="19"/>
      <c r="F199" s="20" t="str">
        <f t="shared" si="36"/>
        <v/>
      </c>
      <c r="G199" s="15"/>
      <c r="H199" s="15"/>
      <c r="I199" s="15"/>
      <c r="J199" s="15"/>
      <c r="K199" s="15"/>
      <c r="L199" s="15"/>
      <c r="M199" s="15"/>
      <c r="N199" s="15"/>
      <c r="O199" s="15"/>
      <c r="P199" s="15"/>
      <c r="Q199" s="21" t="str">
        <f t="shared" si="37"/>
        <v/>
      </c>
      <c r="R199" s="15"/>
      <c r="S199" s="15"/>
      <c r="T199" s="15"/>
      <c r="U199" s="15"/>
      <c r="V199" s="15"/>
      <c r="W199" s="15"/>
      <c r="X199" s="15"/>
      <c r="Y199" s="15"/>
      <c r="Z199" s="15"/>
      <c r="AA199" s="15"/>
      <c r="AB199" s="21" t="str">
        <f t="shared" si="38"/>
        <v/>
      </c>
      <c r="AC199" s="15"/>
      <c r="AD199" s="15"/>
      <c r="AE199" s="15"/>
      <c r="AF199" s="15"/>
      <c r="AG199" s="15"/>
      <c r="AH199" s="15"/>
      <c r="AI199" s="15"/>
      <c r="AJ199" s="15"/>
      <c r="AK199" s="15"/>
      <c r="AL199" s="15"/>
      <c r="AM199" s="15"/>
      <c r="AN199" s="15"/>
      <c r="AO199" s="15"/>
      <c r="AP199" s="16"/>
      <c r="AQ199" s="16"/>
      <c r="AR199" s="527" t="str">
        <f t="shared" si="39"/>
        <v/>
      </c>
      <c r="AS199" s="527"/>
      <c r="BF199" s="207"/>
      <c r="BG199" s="222" t="str">
        <f t="shared" si="40"/>
        <v/>
      </c>
      <c r="BH199" s="213"/>
      <c r="BI199" s="213"/>
      <c r="BJ199" s="213"/>
      <c r="BK199" s="553"/>
      <c r="BL199" s="553"/>
    </row>
    <row r="200" spans="2:64" s="8" customFormat="1" x14ac:dyDescent="0.25">
      <c r="B200" s="17"/>
      <c r="C200" s="18"/>
      <c r="D200" s="19"/>
      <c r="E200" s="19"/>
      <c r="F200" s="20" t="str">
        <f t="shared" si="36"/>
        <v/>
      </c>
      <c r="G200" s="15"/>
      <c r="H200" s="15"/>
      <c r="I200" s="15"/>
      <c r="J200" s="15"/>
      <c r="K200" s="15"/>
      <c r="L200" s="15"/>
      <c r="M200" s="15"/>
      <c r="N200" s="15"/>
      <c r="O200" s="15"/>
      <c r="P200" s="15"/>
      <c r="Q200" s="21" t="str">
        <f t="shared" si="37"/>
        <v/>
      </c>
      <c r="R200" s="15"/>
      <c r="S200" s="15"/>
      <c r="T200" s="15"/>
      <c r="U200" s="15"/>
      <c r="V200" s="15"/>
      <c r="W200" s="15"/>
      <c r="X200" s="15"/>
      <c r="Y200" s="15"/>
      <c r="Z200" s="15"/>
      <c r="AA200" s="15"/>
      <c r="AB200" s="21" t="str">
        <f t="shared" si="38"/>
        <v/>
      </c>
      <c r="AC200" s="15"/>
      <c r="AD200" s="15"/>
      <c r="AE200" s="15"/>
      <c r="AF200" s="15"/>
      <c r="AG200" s="15"/>
      <c r="AH200" s="15"/>
      <c r="AI200" s="15"/>
      <c r="AJ200" s="15"/>
      <c r="AK200" s="15"/>
      <c r="AL200" s="15"/>
      <c r="AM200" s="15"/>
      <c r="AN200" s="15"/>
      <c r="AO200" s="15"/>
      <c r="AP200" s="16"/>
      <c r="AQ200" s="16"/>
      <c r="AR200" s="527" t="str">
        <f t="shared" si="39"/>
        <v/>
      </c>
      <c r="AS200" s="527"/>
      <c r="BF200" s="207"/>
      <c r="BG200" s="222" t="str">
        <f t="shared" si="40"/>
        <v/>
      </c>
      <c r="BH200" s="213"/>
      <c r="BI200" s="213"/>
      <c r="BJ200" s="213"/>
      <c r="BK200" s="553"/>
      <c r="BL200" s="553"/>
    </row>
    <row r="201" spans="2:64" s="8" customFormat="1" x14ac:dyDescent="0.25">
      <c r="B201" s="17"/>
      <c r="C201" s="18"/>
      <c r="D201" s="19"/>
      <c r="E201" s="19"/>
      <c r="F201" s="20" t="str">
        <f t="shared" si="36"/>
        <v/>
      </c>
      <c r="G201" s="15"/>
      <c r="H201" s="15"/>
      <c r="I201" s="15"/>
      <c r="J201" s="15"/>
      <c r="K201" s="15"/>
      <c r="L201" s="15"/>
      <c r="M201" s="15"/>
      <c r="N201" s="15"/>
      <c r="O201" s="15"/>
      <c r="P201" s="15"/>
      <c r="Q201" s="21" t="str">
        <f t="shared" si="37"/>
        <v/>
      </c>
      <c r="R201" s="15"/>
      <c r="S201" s="15"/>
      <c r="T201" s="15"/>
      <c r="U201" s="15"/>
      <c r="V201" s="15"/>
      <c r="W201" s="15"/>
      <c r="X201" s="15"/>
      <c r="Y201" s="15"/>
      <c r="Z201" s="15"/>
      <c r="AA201" s="15"/>
      <c r="AB201" s="21" t="str">
        <f t="shared" si="38"/>
        <v/>
      </c>
      <c r="AC201" s="15"/>
      <c r="AD201" s="15"/>
      <c r="AE201" s="15"/>
      <c r="AF201" s="15"/>
      <c r="AG201" s="15"/>
      <c r="AH201" s="15"/>
      <c r="AI201" s="15"/>
      <c r="AJ201" s="15"/>
      <c r="AK201" s="15"/>
      <c r="AL201" s="15"/>
      <c r="AM201" s="15"/>
      <c r="AN201" s="15"/>
      <c r="AO201" s="15"/>
      <c r="AP201" s="16"/>
      <c r="AQ201" s="16"/>
      <c r="AR201" s="527" t="str">
        <f t="shared" si="39"/>
        <v/>
      </c>
      <c r="AS201" s="527"/>
      <c r="BF201" s="207"/>
      <c r="BG201" s="222" t="str">
        <f t="shared" si="40"/>
        <v/>
      </c>
      <c r="BH201" s="213"/>
      <c r="BI201" s="213"/>
      <c r="BJ201" s="213"/>
      <c r="BK201" s="553"/>
      <c r="BL201" s="553"/>
    </row>
    <row r="202" spans="2:64" s="8" customFormat="1" x14ac:dyDescent="0.25">
      <c r="B202" s="17"/>
      <c r="C202" s="18"/>
      <c r="D202" s="19"/>
      <c r="E202" s="19"/>
      <c r="F202" s="20" t="str">
        <f t="shared" si="36"/>
        <v/>
      </c>
      <c r="G202" s="15"/>
      <c r="H202" s="15"/>
      <c r="I202" s="15"/>
      <c r="J202" s="15"/>
      <c r="K202" s="15"/>
      <c r="L202" s="15"/>
      <c r="M202" s="15"/>
      <c r="N202" s="15"/>
      <c r="O202" s="15"/>
      <c r="P202" s="15"/>
      <c r="Q202" s="21" t="str">
        <f t="shared" si="37"/>
        <v/>
      </c>
      <c r="R202" s="15"/>
      <c r="S202" s="15"/>
      <c r="T202" s="15"/>
      <c r="U202" s="15"/>
      <c r="V202" s="15"/>
      <c r="W202" s="15"/>
      <c r="X202" s="15"/>
      <c r="Y202" s="15"/>
      <c r="Z202" s="15"/>
      <c r="AA202" s="15"/>
      <c r="AB202" s="21" t="str">
        <f t="shared" si="38"/>
        <v/>
      </c>
      <c r="AC202" s="15"/>
      <c r="AD202" s="15"/>
      <c r="AE202" s="15"/>
      <c r="AF202" s="15"/>
      <c r="AG202" s="15"/>
      <c r="AH202" s="15"/>
      <c r="AI202" s="15"/>
      <c r="AJ202" s="15"/>
      <c r="AK202" s="15"/>
      <c r="AL202" s="15"/>
      <c r="AM202" s="15"/>
      <c r="AN202" s="15"/>
      <c r="AO202" s="15"/>
      <c r="AP202" s="16"/>
      <c r="AQ202" s="16"/>
      <c r="AR202" s="527" t="str">
        <f t="shared" si="39"/>
        <v/>
      </c>
      <c r="AS202" s="527"/>
      <c r="BF202" s="207"/>
      <c r="BG202" s="222" t="str">
        <f t="shared" si="40"/>
        <v/>
      </c>
      <c r="BH202" s="213"/>
      <c r="BI202" s="213"/>
      <c r="BJ202" s="213"/>
      <c r="BK202" s="553"/>
      <c r="BL202" s="553"/>
    </row>
    <row r="203" spans="2:64" s="8" customFormat="1" x14ac:dyDescent="0.25">
      <c r="B203" s="17"/>
      <c r="C203" s="18"/>
      <c r="D203" s="19"/>
      <c r="E203" s="19"/>
      <c r="F203" s="20" t="str">
        <f t="shared" si="36"/>
        <v/>
      </c>
      <c r="G203" s="15"/>
      <c r="H203" s="15"/>
      <c r="I203" s="15"/>
      <c r="J203" s="15"/>
      <c r="K203" s="15"/>
      <c r="L203" s="15"/>
      <c r="M203" s="15"/>
      <c r="N203" s="15"/>
      <c r="O203" s="15"/>
      <c r="P203" s="15"/>
      <c r="Q203" s="21" t="str">
        <f t="shared" si="37"/>
        <v/>
      </c>
      <c r="R203" s="15"/>
      <c r="S203" s="15"/>
      <c r="T203" s="15"/>
      <c r="U203" s="15"/>
      <c r="V203" s="15"/>
      <c r="W203" s="15"/>
      <c r="X203" s="15"/>
      <c r="Y203" s="15"/>
      <c r="Z203" s="15"/>
      <c r="AA203" s="15"/>
      <c r="AB203" s="21" t="str">
        <f t="shared" si="38"/>
        <v/>
      </c>
      <c r="AC203" s="15"/>
      <c r="AD203" s="15"/>
      <c r="AE203" s="15"/>
      <c r="AF203" s="15"/>
      <c r="AG203" s="15"/>
      <c r="AH203" s="15"/>
      <c r="AI203" s="15"/>
      <c r="AJ203" s="15"/>
      <c r="AK203" s="15"/>
      <c r="AL203" s="15"/>
      <c r="AM203" s="15"/>
      <c r="AN203" s="15"/>
      <c r="AO203" s="15"/>
      <c r="AP203" s="16"/>
      <c r="AQ203" s="16"/>
      <c r="AR203" s="527" t="str">
        <f t="shared" si="39"/>
        <v/>
      </c>
      <c r="AS203" s="527"/>
      <c r="BF203" s="207"/>
      <c r="BG203" s="222" t="str">
        <f t="shared" si="40"/>
        <v/>
      </c>
      <c r="BH203" s="213"/>
      <c r="BI203" s="213"/>
      <c r="BJ203" s="213"/>
      <c r="BK203" s="553"/>
      <c r="BL203" s="553"/>
    </row>
    <row r="204" spans="2:64" s="8" customFormat="1" x14ac:dyDescent="0.25">
      <c r="B204" s="17"/>
      <c r="C204" s="18"/>
      <c r="D204" s="19"/>
      <c r="E204" s="19"/>
      <c r="F204" s="20" t="str">
        <f t="shared" si="36"/>
        <v/>
      </c>
      <c r="G204" s="15"/>
      <c r="H204" s="15"/>
      <c r="I204" s="15"/>
      <c r="J204" s="15"/>
      <c r="K204" s="15"/>
      <c r="L204" s="15"/>
      <c r="M204" s="15"/>
      <c r="N204" s="15"/>
      <c r="O204" s="15"/>
      <c r="P204" s="15"/>
      <c r="Q204" s="21" t="str">
        <f t="shared" si="37"/>
        <v/>
      </c>
      <c r="R204" s="15"/>
      <c r="S204" s="15"/>
      <c r="T204" s="15"/>
      <c r="U204" s="15"/>
      <c r="V204" s="15"/>
      <c r="W204" s="15"/>
      <c r="X204" s="15"/>
      <c r="Y204" s="15"/>
      <c r="Z204" s="15"/>
      <c r="AA204" s="15"/>
      <c r="AB204" s="21" t="str">
        <f t="shared" si="38"/>
        <v/>
      </c>
      <c r="AC204" s="15"/>
      <c r="AD204" s="15"/>
      <c r="AE204" s="15"/>
      <c r="AF204" s="15"/>
      <c r="AG204" s="15"/>
      <c r="AH204" s="15"/>
      <c r="AI204" s="15"/>
      <c r="AJ204" s="15"/>
      <c r="AK204" s="15"/>
      <c r="AL204" s="15"/>
      <c r="AM204" s="15"/>
      <c r="AN204" s="15"/>
      <c r="AO204" s="15"/>
      <c r="AP204" s="16"/>
      <c r="AQ204" s="16"/>
      <c r="AR204" s="527" t="str">
        <f t="shared" si="39"/>
        <v/>
      </c>
      <c r="AS204" s="527"/>
      <c r="BF204" s="207"/>
      <c r="BG204" s="222" t="str">
        <f t="shared" si="40"/>
        <v/>
      </c>
      <c r="BH204" s="213"/>
      <c r="BI204" s="213"/>
      <c r="BJ204" s="213"/>
      <c r="BK204" s="553"/>
      <c r="BL204" s="553"/>
    </row>
    <row r="205" spans="2:64" s="8" customFormat="1" x14ac:dyDescent="0.25">
      <c r="B205" s="17"/>
      <c r="C205" s="18"/>
      <c r="D205" s="19"/>
      <c r="E205" s="19"/>
      <c r="F205" s="20" t="str">
        <f t="shared" si="36"/>
        <v/>
      </c>
      <c r="G205" s="15"/>
      <c r="H205" s="15"/>
      <c r="I205" s="15"/>
      <c r="J205" s="15"/>
      <c r="K205" s="15"/>
      <c r="L205" s="15"/>
      <c r="M205" s="15"/>
      <c r="N205" s="15"/>
      <c r="O205" s="15"/>
      <c r="P205" s="15"/>
      <c r="Q205" s="21" t="str">
        <f t="shared" si="37"/>
        <v/>
      </c>
      <c r="R205" s="15"/>
      <c r="S205" s="15"/>
      <c r="T205" s="15"/>
      <c r="U205" s="15"/>
      <c r="V205" s="15"/>
      <c r="W205" s="15"/>
      <c r="X205" s="15"/>
      <c r="Y205" s="15"/>
      <c r="Z205" s="15"/>
      <c r="AA205" s="15"/>
      <c r="AB205" s="21" t="str">
        <f t="shared" si="38"/>
        <v/>
      </c>
      <c r="AC205" s="15"/>
      <c r="AD205" s="15"/>
      <c r="AE205" s="15"/>
      <c r="AF205" s="15"/>
      <c r="AG205" s="15"/>
      <c r="AH205" s="15"/>
      <c r="AI205" s="15"/>
      <c r="AJ205" s="15"/>
      <c r="AK205" s="15"/>
      <c r="AL205" s="15"/>
      <c r="AM205" s="15"/>
      <c r="AN205" s="15"/>
      <c r="AO205" s="15"/>
      <c r="AP205" s="16"/>
      <c r="AQ205" s="16"/>
      <c r="AR205" s="527" t="str">
        <f t="shared" si="39"/>
        <v/>
      </c>
      <c r="AS205" s="527"/>
      <c r="BF205" s="207"/>
      <c r="BG205" s="222" t="str">
        <f t="shared" si="40"/>
        <v/>
      </c>
      <c r="BH205" s="213"/>
      <c r="BI205" s="213"/>
      <c r="BJ205" s="213"/>
      <c r="BK205" s="553"/>
      <c r="BL205" s="553"/>
    </row>
    <row r="206" spans="2:64" s="8" customFormat="1" x14ac:dyDescent="0.25">
      <c r="B206" s="17"/>
      <c r="C206" s="18"/>
      <c r="D206" s="19"/>
      <c r="E206" s="19"/>
      <c r="F206" s="20" t="str">
        <f t="shared" si="36"/>
        <v/>
      </c>
      <c r="G206" s="15"/>
      <c r="H206" s="15"/>
      <c r="I206" s="15"/>
      <c r="J206" s="15"/>
      <c r="K206" s="15"/>
      <c r="L206" s="15"/>
      <c r="M206" s="15"/>
      <c r="N206" s="15"/>
      <c r="O206" s="15"/>
      <c r="P206" s="15"/>
      <c r="Q206" s="21" t="str">
        <f t="shared" si="37"/>
        <v/>
      </c>
      <c r="R206" s="15"/>
      <c r="S206" s="15"/>
      <c r="T206" s="15"/>
      <c r="U206" s="15"/>
      <c r="V206" s="15"/>
      <c r="W206" s="15"/>
      <c r="X206" s="15"/>
      <c r="Y206" s="15"/>
      <c r="Z206" s="15"/>
      <c r="AA206" s="15"/>
      <c r="AB206" s="21" t="str">
        <f t="shared" si="38"/>
        <v/>
      </c>
      <c r="AC206" s="15"/>
      <c r="AD206" s="15"/>
      <c r="AE206" s="15"/>
      <c r="AF206" s="15"/>
      <c r="AG206" s="15"/>
      <c r="AH206" s="15"/>
      <c r="AI206" s="15"/>
      <c r="AJ206" s="15"/>
      <c r="AK206" s="15"/>
      <c r="AL206" s="15"/>
      <c r="AM206" s="15"/>
      <c r="AN206" s="15"/>
      <c r="AO206" s="15"/>
      <c r="AP206" s="16"/>
      <c r="AQ206" s="16"/>
      <c r="AR206" s="527" t="str">
        <f t="shared" si="39"/>
        <v/>
      </c>
      <c r="AS206" s="527"/>
      <c r="BF206" s="207"/>
      <c r="BG206" s="222" t="str">
        <f t="shared" si="40"/>
        <v/>
      </c>
      <c r="BH206" s="213"/>
      <c r="BI206" s="213"/>
      <c r="BJ206" s="213"/>
      <c r="BK206" s="553"/>
      <c r="BL206" s="553"/>
    </row>
    <row r="207" spans="2:64" s="8" customFormat="1" x14ac:dyDescent="0.25">
      <c r="B207" s="17"/>
      <c r="C207" s="18"/>
      <c r="D207" s="19"/>
      <c r="E207" s="19"/>
      <c r="F207" s="20" t="str">
        <f t="shared" si="36"/>
        <v/>
      </c>
      <c r="G207" s="15"/>
      <c r="H207" s="15"/>
      <c r="I207" s="15"/>
      <c r="J207" s="15"/>
      <c r="K207" s="15"/>
      <c r="L207" s="15"/>
      <c r="M207" s="15"/>
      <c r="N207" s="15"/>
      <c r="O207" s="15"/>
      <c r="P207" s="15"/>
      <c r="Q207" s="21" t="str">
        <f t="shared" si="37"/>
        <v/>
      </c>
      <c r="R207" s="15"/>
      <c r="S207" s="15"/>
      <c r="T207" s="15"/>
      <c r="U207" s="15"/>
      <c r="V207" s="15"/>
      <c r="W207" s="15"/>
      <c r="X207" s="15"/>
      <c r="Y207" s="15"/>
      <c r="Z207" s="15"/>
      <c r="AA207" s="15"/>
      <c r="AB207" s="21" t="str">
        <f t="shared" si="38"/>
        <v/>
      </c>
      <c r="AC207" s="15"/>
      <c r="AD207" s="15"/>
      <c r="AE207" s="15"/>
      <c r="AF207" s="15"/>
      <c r="AG207" s="15"/>
      <c r="AH207" s="15"/>
      <c r="AI207" s="15"/>
      <c r="AJ207" s="15"/>
      <c r="AK207" s="15"/>
      <c r="AL207" s="15"/>
      <c r="AM207" s="15"/>
      <c r="AN207" s="15"/>
      <c r="AO207" s="15"/>
      <c r="AP207" s="16"/>
      <c r="AQ207" s="16"/>
      <c r="AR207" s="527" t="str">
        <f t="shared" si="39"/>
        <v/>
      </c>
      <c r="AS207" s="527"/>
      <c r="BF207" s="207"/>
      <c r="BG207" s="222" t="str">
        <f t="shared" si="40"/>
        <v/>
      </c>
      <c r="BH207" s="213"/>
      <c r="BI207" s="213"/>
      <c r="BJ207" s="213"/>
      <c r="BK207" s="553"/>
      <c r="BL207" s="553"/>
    </row>
    <row r="208" spans="2:64" s="8" customFormat="1" x14ac:dyDescent="0.25">
      <c r="B208" s="17"/>
      <c r="C208" s="18"/>
      <c r="D208" s="19"/>
      <c r="E208" s="19"/>
      <c r="F208" s="20" t="str">
        <f t="shared" si="36"/>
        <v/>
      </c>
      <c r="G208" s="15"/>
      <c r="H208" s="15"/>
      <c r="I208" s="15"/>
      <c r="J208" s="15"/>
      <c r="K208" s="15"/>
      <c r="L208" s="15"/>
      <c r="M208" s="15"/>
      <c r="N208" s="15"/>
      <c r="O208" s="15"/>
      <c r="P208" s="15"/>
      <c r="Q208" s="21" t="str">
        <f t="shared" si="37"/>
        <v/>
      </c>
      <c r="R208" s="15"/>
      <c r="S208" s="15"/>
      <c r="T208" s="15"/>
      <c r="U208" s="15"/>
      <c r="V208" s="15"/>
      <c r="W208" s="15"/>
      <c r="X208" s="15"/>
      <c r="Y208" s="15"/>
      <c r="Z208" s="15"/>
      <c r="AA208" s="15"/>
      <c r="AB208" s="21" t="str">
        <f t="shared" si="38"/>
        <v/>
      </c>
      <c r="AC208" s="15"/>
      <c r="AD208" s="15"/>
      <c r="AE208" s="15"/>
      <c r="AF208" s="15"/>
      <c r="AG208" s="15"/>
      <c r="AH208" s="15"/>
      <c r="AI208" s="15"/>
      <c r="AJ208" s="15"/>
      <c r="AK208" s="15"/>
      <c r="AL208" s="15"/>
      <c r="AM208" s="15"/>
      <c r="AN208" s="15"/>
      <c r="AO208" s="15"/>
      <c r="AP208" s="16"/>
      <c r="AQ208" s="16"/>
      <c r="AR208" s="527" t="str">
        <f t="shared" si="39"/>
        <v/>
      </c>
      <c r="AS208" s="527"/>
      <c r="BF208" s="207"/>
      <c r="BG208" s="222" t="str">
        <f t="shared" si="40"/>
        <v/>
      </c>
      <c r="BH208" s="213"/>
      <c r="BI208" s="213"/>
      <c r="BJ208" s="213"/>
      <c r="BK208" s="553"/>
      <c r="BL208" s="553"/>
    </row>
    <row r="209" spans="2:64" s="8" customFormat="1" x14ac:dyDescent="0.25">
      <c r="B209" s="17"/>
      <c r="C209" s="18"/>
      <c r="D209" s="19"/>
      <c r="E209" s="19"/>
      <c r="F209" s="20" t="str">
        <f t="shared" si="36"/>
        <v/>
      </c>
      <c r="G209" s="15"/>
      <c r="H209" s="15"/>
      <c r="I209" s="15"/>
      <c r="J209" s="15"/>
      <c r="K209" s="15"/>
      <c r="L209" s="15"/>
      <c r="M209" s="15"/>
      <c r="N209" s="15"/>
      <c r="O209" s="15"/>
      <c r="P209" s="15"/>
      <c r="Q209" s="21" t="str">
        <f t="shared" si="37"/>
        <v/>
      </c>
      <c r="R209" s="15"/>
      <c r="S209" s="15"/>
      <c r="T209" s="15"/>
      <c r="U209" s="15"/>
      <c r="V209" s="15"/>
      <c r="W209" s="15"/>
      <c r="X209" s="15"/>
      <c r="Y209" s="15"/>
      <c r="Z209" s="15"/>
      <c r="AA209" s="15"/>
      <c r="AB209" s="21" t="str">
        <f t="shared" si="38"/>
        <v/>
      </c>
      <c r="AC209" s="15"/>
      <c r="AD209" s="15"/>
      <c r="AE209" s="15"/>
      <c r="AF209" s="15"/>
      <c r="AG209" s="15"/>
      <c r="AH209" s="15"/>
      <c r="AI209" s="15"/>
      <c r="AJ209" s="15"/>
      <c r="AK209" s="15"/>
      <c r="AL209" s="15"/>
      <c r="AM209" s="15"/>
      <c r="AN209" s="15"/>
      <c r="AO209" s="15"/>
      <c r="AP209" s="16"/>
      <c r="AQ209" s="16"/>
      <c r="AR209" s="527" t="str">
        <f t="shared" si="39"/>
        <v/>
      </c>
      <c r="AS209" s="527"/>
      <c r="BF209" s="207"/>
      <c r="BG209" s="222" t="str">
        <f t="shared" si="40"/>
        <v/>
      </c>
      <c r="BH209" s="213"/>
      <c r="BI209" s="213"/>
      <c r="BJ209" s="213"/>
      <c r="BK209" s="553"/>
      <c r="BL209" s="553"/>
    </row>
    <row r="210" spans="2:64" s="8" customFormat="1" x14ac:dyDescent="0.25">
      <c r="B210" s="17"/>
      <c r="C210" s="18"/>
      <c r="D210" s="19"/>
      <c r="E210" s="19"/>
      <c r="F210" s="20" t="str">
        <f t="shared" si="36"/>
        <v/>
      </c>
      <c r="G210" s="15"/>
      <c r="H210" s="15"/>
      <c r="I210" s="15"/>
      <c r="J210" s="15"/>
      <c r="K210" s="15"/>
      <c r="L210" s="15"/>
      <c r="M210" s="15"/>
      <c r="N210" s="15"/>
      <c r="O210" s="15"/>
      <c r="P210" s="15"/>
      <c r="Q210" s="21" t="str">
        <f t="shared" si="37"/>
        <v/>
      </c>
      <c r="R210" s="15"/>
      <c r="S210" s="15"/>
      <c r="T210" s="15"/>
      <c r="U210" s="15"/>
      <c r="V210" s="15"/>
      <c r="W210" s="15"/>
      <c r="X210" s="15"/>
      <c r="Y210" s="15"/>
      <c r="Z210" s="15"/>
      <c r="AA210" s="15"/>
      <c r="AB210" s="21" t="str">
        <f t="shared" si="38"/>
        <v/>
      </c>
      <c r="AC210" s="15"/>
      <c r="AD210" s="15"/>
      <c r="AE210" s="15"/>
      <c r="AF210" s="15"/>
      <c r="AG210" s="15"/>
      <c r="AH210" s="15"/>
      <c r="AI210" s="15"/>
      <c r="AJ210" s="15"/>
      <c r="AK210" s="15"/>
      <c r="AL210" s="15"/>
      <c r="AM210" s="15"/>
      <c r="AN210" s="15"/>
      <c r="AO210" s="15"/>
      <c r="AP210" s="16"/>
      <c r="AQ210" s="16"/>
      <c r="AR210" s="527" t="str">
        <f t="shared" si="39"/>
        <v/>
      </c>
      <c r="AS210" s="527"/>
      <c r="BF210" s="207"/>
      <c r="BG210" s="222" t="str">
        <f t="shared" si="40"/>
        <v/>
      </c>
      <c r="BH210" s="213"/>
      <c r="BI210" s="213"/>
      <c r="BJ210" s="213"/>
      <c r="BK210" s="553"/>
      <c r="BL210" s="553"/>
    </row>
    <row r="211" spans="2:64" s="8" customFormat="1" x14ac:dyDescent="0.25">
      <c r="B211" s="17"/>
      <c r="C211" s="18"/>
      <c r="D211" s="19"/>
      <c r="E211" s="19"/>
      <c r="F211" s="20" t="str">
        <f t="shared" si="36"/>
        <v/>
      </c>
      <c r="G211" s="15"/>
      <c r="H211" s="15"/>
      <c r="I211" s="15"/>
      <c r="J211" s="15"/>
      <c r="K211" s="15"/>
      <c r="L211" s="15"/>
      <c r="M211" s="15"/>
      <c r="N211" s="15"/>
      <c r="O211" s="15"/>
      <c r="P211" s="15"/>
      <c r="Q211" s="21" t="str">
        <f t="shared" si="37"/>
        <v/>
      </c>
      <c r="R211" s="15"/>
      <c r="S211" s="15"/>
      <c r="T211" s="15"/>
      <c r="U211" s="15"/>
      <c r="V211" s="15"/>
      <c r="W211" s="15"/>
      <c r="X211" s="15"/>
      <c r="Y211" s="15"/>
      <c r="Z211" s="15"/>
      <c r="AA211" s="15"/>
      <c r="AB211" s="21" t="str">
        <f t="shared" si="38"/>
        <v/>
      </c>
      <c r="AC211" s="15"/>
      <c r="AD211" s="15"/>
      <c r="AE211" s="15"/>
      <c r="AF211" s="15"/>
      <c r="AG211" s="15"/>
      <c r="AH211" s="15"/>
      <c r="AI211" s="15"/>
      <c r="AJ211" s="15"/>
      <c r="AK211" s="15"/>
      <c r="AL211" s="15"/>
      <c r="AM211" s="15"/>
      <c r="AN211" s="15"/>
      <c r="AO211" s="15"/>
      <c r="AP211" s="16"/>
      <c r="AQ211" s="16"/>
      <c r="AR211" s="527" t="str">
        <f t="shared" si="39"/>
        <v/>
      </c>
      <c r="AS211" s="527"/>
      <c r="BF211" s="207"/>
      <c r="BG211" s="222" t="str">
        <f t="shared" si="40"/>
        <v/>
      </c>
      <c r="BH211" s="213"/>
      <c r="BI211" s="213"/>
      <c r="BJ211" s="213"/>
      <c r="BK211" s="553"/>
      <c r="BL211" s="553"/>
    </row>
    <row r="212" spans="2:64" s="8" customFormat="1" x14ac:dyDescent="0.25">
      <c r="B212" s="17"/>
      <c r="C212" s="18"/>
      <c r="D212" s="19"/>
      <c r="E212" s="19"/>
      <c r="F212" s="20" t="str">
        <f t="shared" si="36"/>
        <v/>
      </c>
      <c r="G212" s="15"/>
      <c r="H212" s="15"/>
      <c r="I212" s="15"/>
      <c r="J212" s="15"/>
      <c r="K212" s="15"/>
      <c r="L212" s="15"/>
      <c r="M212" s="15"/>
      <c r="N212" s="15"/>
      <c r="O212" s="15"/>
      <c r="P212" s="15"/>
      <c r="Q212" s="21" t="str">
        <f t="shared" si="37"/>
        <v/>
      </c>
      <c r="R212" s="15"/>
      <c r="S212" s="15"/>
      <c r="T212" s="15"/>
      <c r="U212" s="15"/>
      <c r="V212" s="15"/>
      <c r="W212" s="15"/>
      <c r="X212" s="15"/>
      <c r="Y212" s="15"/>
      <c r="Z212" s="15"/>
      <c r="AA212" s="15"/>
      <c r="AB212" s="21" t="str">
        <f t="shared" si="38"/>
        <v/>
      </c>
      <c r="AC212" s="15"/>
      <c r="AD212" s="15"/>
      <c r="AE212" s="15"/>
      <c r="AF212" s="15"/>
      <c r="AG212" s="15"/>
      <c r="AH212" s="15"/>
      <c r="AI212" s="15"/>
      <c r="AJ212" s="15"/>
      <c r="AK212" s="15"/>
      <c r="AL212" s="15"/>
      <c r="AM212" s="15"/>
      <c r="AN212" s="15"/>
      <c r="AO212" s="15"/>
      <c r="AP212" s="16"/>
      <c r="AQ212" s="16"/>
      <c r="AR212" s="527" t="str">
        <f t="shared" si="39"/>
        <v/>
      </c>
      <c r="AS212" s="527"/>
      <c r="BF212" s="207"/>
      <c r="BG212" s="222" t="str">
        <f t="shared" si="40"/>
        <v/>
      </c>
      <c r="BH212" s="213"/>
      <c r="BI212" s="213"/>
      <c r="BJ212" s="213"/>
      <c r="BK212" s="553"/>
      <c r="BL212" s="553"/>
    </row>
    <row r="213" spans="2:64" s="8" customFormat="1" x14ac:dyDescent="0.25">
      <c r="B213" s="17"/>
      <c r="C213" s="18"/>
      <c r="D213" s="19"/>
      <c r="E213" s="19"/>
      <c r="F213" s="20" t="str">
        <f t="shared" si="36"/>
        <v/>
      </c>
      <c r="G213" s="15"/>
      <c r="H213" s="15"/>
      <c r="I213" s="15"/>
      <c r="J213" s="15"/>
      <c r="K213" s="15"/>
      <c r="L213" s="15"/>
      <c r="M213" s="15"/>
      <c r="N213" s="15"/>
      <c r="O213" s="15"/>
      <c r="P213" s="15"/>
      <c r="Q213" s="21" t="str">
        <f t="shared" si="37"/>
        <v/>
      </c>
      <c r="R213" s="15"/>
      <c r="S213" s="15"/>
      <c r="T213" s="15"/>
      <c r="U213" s="15"/>
      <c r="V213" s="15"/>
      <c r="W213" s="15"/>
      <c r="X213" s="15"/>
      <c r="Y213" s="15"/>
      <c r="Z213" s="15"/>
      <c r="AA213" s="15"/>
      <c r="AB213" s="21" t="str">
        <f t="shared" si="38"/>
        <v/>
      </c>
      <c r="AC213" s="15"/>
      <c r="AD213" s="15"/>
      <c r="AE213" s="15"/>
      <c r="AF213" s="15"/>
      <c r="AG213" s="15"/>
      <c r="AH213" s="15"/>
      <c r="AI213" s="15"/>
      <c r="AJ213" s="15"/>
      <c r="AK213" s="15"/>
      <c r="AL213" s="15"/>
      <c r="AM213" s="15"/>
      <c r="AN213" s="15"/>
      <c r="AO213" s="15"/>
      <c r="AP213" s="16"/>
      <c r="AQ213" s="16"/>
      <c r="AR213" s="527" t="str">
        <f t="shared" si="39"/>
        <v/>
      </c>
      <c r="AS213" s="527"/>
      <c r="BF213" s="207"/>
      <c r="BG213" s="222" t="str">
        <f t="shared" si="40"/>
        <v/>
      </c>
      <c r="BH213" s="213"/>
      <c r="BI213" s="213"/>
      <c r="BJ213" s="213"/>
      <c r="BK213" s="553"/>
      <c r="BL213" s="553"/>
    </row>
    <row r="214" spans="2:64" s="8" customFormat="1" x14ac:dyDescent="0.25">
      <c r="B214" s="17"/>
      <c r="C214" s="18"/>
      <c r="D214" s="19"/>
      <c r="E214" s="19"/>
      <c r="F214" s="20" t="str">
        <f t="shared" si="36"/>
        <v/>
      </c>
      <c r="G214" s="15"/>
      <c r="H214" s="15"/>
      <c r="I214" s="15"/>
      <c r="J214" s="15"/>
      <c r="K214" s="15"/>
      <c r="L214" s="15"/>
      <c r="M214" s="15"/>
      <c r="N214" s="15"/>
      <c r="O214" s="15"/>
      <c r="P214" s="15"/>
      <c r="Q214" s="21" t="str">
        <f t="shared" si="37"/>
        <v/>
      </c>
      <c r="R214" s="15"/>
      <c r="S214" s="15"/>
      <c r="T214" s="15"/>
      <c r="U214" s="15"/>
      <c r="V214" s="15"/>
      <c r="W214" s="15"/>
      <c r="X214" s="15"/>
      <c r="Y214" s="15"/>
      <c r="Z214" s="15"/>
      <c r="AA214" s="15"/>
      <c r="AB214" s="21" t="str">
        <f t="shared" si="38"/>
        <v/>
      </c>
      <c r="AC214" s="15"/>
      <c r="AD214" s="15"/>
      <c r="AE214" s="15"/>
      <c r="AF214" s="15"/>
      <c r="AG214" s="15"/>
      <c r="AH214" s="15"/>
      <c r="AI214" s="15"/>
      <c r="AJ214" s="15"/>
      <c r="AK214" s="15"/>
      <c r="AL214" s="15"/>
      <c r="AM214" s="15"/>
      <c r="AN214" s="15"/>
      <c r="AO214" s="15"/>
      <c r="AP214" s="16"/>
      <c r="AQ214" s="16"/>
      <c r="AR214" s="527" t="str">
        <f t="shared" si="39"/>
        <v/>
      </c>
      <c r="AS214" s="527"/>
      <c r="BF214" s="207"/>
      <c r="BG214" s="222" t="str">
        <f t="shared" si="40"/>
        <v/>
      </c>
      <c r="BH214" s="213"/>
      <c r="BI214" s="213"/>
      <c r="BJ214" s="213"/>
      <c r="BK214" s="553"/>
      <c r="BL214" s="553"/>
    </row>
    <row r="215" spans="2:64" s="8" customFormat="1" x14ac:dyDescent="0.25">
      <c r="B215" s="17"/>
      <c r="C215" s="18"/>
      <c r="D215" s="19"/>
      <c r="E215" s="19"/>
      <c r="F215" s="20" t="str">
        <f t="shared" si="36"/>
        <v/>
      </c>
      <c r="G215" s="15"/>
      <c r="H215" s="15"/>
      <c r="I215" s="15"/>
      <c r="J215" s="15"/>
      <c r="K215" s="15"/>
      <c r="L215" s="15"/>
      <c r="M215" s="15"/>
      <c r="N215" s="15"/>
      <c r="O215" s="15"/>
      <c r="P215" s="15"/>
      <c r="Q215" s="21" t="str">
        <f t="shared" si="37"/>
        <v/>
      </c>
      <c r="R215" s="15"/>
      <c r="S215" s="15"/>
      <c r="T215" s="15"/>
      <c r="U215" s="15"/>
      <c r="V215" s="15"/>
      <c r="W215" s="15"/>
      <c r="X215" s="15"/>
      <c r="Y215" s="15"/>
      <c r="Z215" s="15"/>
      <c r="AA215" s="15"/>
      <c r="AB215" s="21" t="str">
        <f t="shared" si="38"/>
        <v/>
      </c>
      <c r="AC215" s="15"/>
      <c r="AD215" s="15"/>
      <c r="AE215" s="15"/>
      <c r="AF215" s="15"/>
      <c r="AG215" s="15"/>
      <c r="AH215" s="15"/>
      <c r="AI215" s="15"/>
      <c r="AJ215" s="15"/>
      <c r="AK215" s="15"/>
      <c r="AL215" s="15"/>
      <c r="AM215" s="15"/>
      <c r="AN215" s="15"/>
      <c r="AO215" s="15"/>
      <c r="AP215" s="16"/>
      <c r="AQ215" s="16"/>
      <c r="AR215" s="527" t="str">
        <f t="shared" si="39"/>
        <v/>
      </c>
      <c r="AS215" s="527"/>
      <c r="BF215" s="207"/>
      <c r="BG215" s="222" t="str">
        <f t="shared" si="40"/>
        <v/>
      </c>
      <c r="BH215" s="213"/>
      <c r="BI215" s="213"/>
      <c r="BJ215" s="213"/>
      <c r="BK215" s="553"/>
      <c r="BL215" s="553"/>
    </row>
    <row r="216" spans="2:64" s="8" customFormat="1" x14ac:dyDescent="0.25">
      <c r="B216" s="17"/>
      <c r="C216" s="18"/>
      <c r="D216" s="19"/>
      <c r="E216" s="19"/>
      <c r="F216" s="20" t="str">
        <f t="shared" si="36"/>
        <v/>
      </c>
      <c r="G216" s="15"/>
      <c r="H216" s="15"/>
      <c r="I216" s="15"/>
      <c r="J216" s="15"/>
      <c r="K216" s="15"/>
      <c r="L216" s="15"/>
      <c r="M216" s="15"/>
      <c r="N216" s="15"/>
      <c r="O216" s="15"/>
      <c r="P216" s="15"/>
      <c r="Q216" s="21" t="str">
        <f t="shared" si="37"/>
        <v/>
      </c>
      <c r="R216" s="15"/>
      <c r="S216" s="15"/>
      <c r="T216" s="15"/>
      <c r="U216" s="15"/>
      <c r="V216" s="15"/>
      <c r="W216" s="15"/>
      <c r="X216" s="15"/>
      <c r="Y216" s="15"/>
      <c r="Z216" s="15"/>
      <c r="AA216" s="15"/>
      <c r="AB216" s="21" t="str">
        <f t="shared" si="38"/>
        <v/>
      </c>
      <c r="AC216" s="15"/>
      <c r="AD216" s="15"/>
      <c r="AE216" s="15"/>
      <c r="AF216" s="15"/>
      <c r="AG216" s="15"/>
      <c r="AH216" s="15"/>
      <c r="AI216" s="15"/>
      <c r="AJ216" s="15"/>
      <c r="AK216" s="15"/>
      <c r="AL216" s="15"/>
      <c r="AM216" s="15"/>
      <c r="AN216" s="15"/>
      <c r="AO216" s="15"/>
      <c r="AP216" s="16"/>
      <c r="AQ216" s="16"/>
      <c r="AR216" s="527" t="str">
        <f t="shared" si="39"/>
        <v/>
      </c>
      <c r="AS216" s="527"/>
      <c r="BF216" s="207"/>
      <c r="BG216" s="222" t="str">
        <f t="shared" si="40"/>
        <v/>
      </c>
      <c r="BH216" s="213"/>
      <c r="BI216" s="213"/>
      <c r="BJ216" s="213"/>
      <c r="BK216" s="553"/>
      <c r="BL216" s="553"/>
    </row>
    <row r="217" spans="2:64" s="8" customFormat="1" x14ac:dyDescent="0.25">
      <c r="B217" s="17"/>
      <c r="C217" s="18"/>
      <c r="D217" s="19"/>
      <c r="E217" s="19"/>
      <c r="F217" s="20" t="str">
        <f t="shared" si="36"/>
        <v/>
      </c>
      <c r="G217" s="15"/>
      <c r="H217" s="15"/>
      <c r="I217" s="15"/>
      <c r="J217" s="15"/>
      <c r="K217" s="15"/>
      <c r="L217" s="15"/>
      <c r="M217" s="15"/>
      <c r="N217" s="15"/>
      <c r="O217" s="15"/>
      <c r="P217" s="15"/>
      <c r="Q217" s="21" t="str">
        <f t="shared" si="37"/>
        <v/>
      </c>
      <c r="R217" s="15"/>
      <c r="S217" s="15"/>
      <c r="T217" s="15"/>
      <c r="U217" s="15"/>
      <c r="V217" s="15"/>
      <c r="W217" s="15"/>
      <c r="X217" s="15"/>
      <c r="Y217" s="15"/>
      <c r="Z217" s="15"/>
      <c r="AA217" s="15"/>
      <c r="AB217" s="21" t="str">
        <f t="shared" si="38"/>
        <v/>
      </c>
      <c r="AC217" s="15"/>
      <c r="AD217" s="15"/>
      <c r="AE217" s="15"/>
      <c r="AF217" s="15"/>
      <c r="AG217" s="15"/>
      <c r="AH217" s="15"/>
      <c r="AI217" s="15"/>
      <c r="AJ217" s="15"/>
      <c r="AK217" s="15"/>
      <c r="AL217" s="15"/>
      <c r="AM217" s="15"/>
      <c r="AN217" s="15"/>
      <c r="AO217" s="15"/>
      <c r="AP217" s="16"/>
      <c r="AQ217" s="16"/>
      <c r="AR217" s="527" t="str">
        <f t="shared" si="39"/>
        <v/>
      </c>
      <c r="AS217" s="527"/>
      <c r="BF217" s="207"/>
      <c r="BG217" s="222" t="str">
        <f t="shared" si="40"/>
        <v/>
      </c>
      <c r="BH217" s="213"/>
      <c r="BI217" s="213"/>
      <c r="BJ217" s="213"/>
      <c r="BK217" s="553"/>
      <c r="BL217" s="553"/>
    </row>
    <row r="218" spans="2:64" s="8" customFormat="1" x14ac:dyDescent="0.25">
      <c r="B218" s="17"/>
      <c r="C218" s="18"/>
      <c r="D218" s="19"/>
      <c r="E218" s="19"/>
      <c r="F218" s="20" t="str">
        <f t="shared" si="36"/>
        <v/>
      </c>
      <c r="G218" s="15"/>
      <c r="H218" s="15"/>
      <c r="I218" s="15"/>
      <c r="J218" s="15"/>
      <c r="K218" s="15"/>
      <c r="L218" s="15"/>
      <c r="M218" s="15"/>
      <c r="N218" s="15"/>
      <c r="O218" s="15"/>
      <c r="P218" s="15"/>
      <c r="Q218" s="21" t="str">
        <f t="shared" si="37"/>
        <v/>
      </c>
      <c r="R218" s="15"/>
      <c r="S218" s="15"/>
      <c r="T218" s="15"/>
      <c r="U218" s="15"/>
      <c r="V218" s="15"/>
      <c r="W218" s="15"/>
      <c r="X218" s="15"/>
      <c r="Y218" s="15"/>
      <c r="Z218" s="15"/>
      <c r="AA218" s="15"/>
      <c r="AB218" s="21" t="str">
        <f t="shared" si="38"/>
        <v/>
      </c>
      <c r="AC218" s="15"/>
      <c r="AD218" s="15"/>
      <c r="AE218" s="15"/>
      <c r="AF218" s="15"/>
      <c r="AG218" s="15"/>
      <c r="AH218" s="15"/>
      <c r="AI218" s="15"/>
      <c r="AJ218" s="15"/>
      <c r="AK218" s="15"/>
      <c r="AL218" s="15"/>
      <c r="AM218" s="15"/>
      <c r="AN218" s="15"/>
      <c r="AO218" s="15"/>
      <c r="AP218" s="16"/>
      <c r="AQ218" s="16"/>
      <c r="AR218" s="527" t="str">
        <f t="shared" si="39"/>
        <v/>
      </c>
      <c r="AS218" s="527"/>
      <c r="BF218" s="207"/>
      <c r="BG218" s="222" t="str">
        <f t="shared" si="40"/>
        <v/>
      </c>
      <c r="BH218" s="213"/>
      <c r="BI218" s="213"/>
      <c r="BJ218" s="213"/>
      <c r="BK218" s="553"/>
      <c r="BL218" s="553"/>
    </row>
    <row r="219" spans="2:64" s="8" customFormat="1" x14ac:dyDescent="0.25">
      <c r="B219" s="17"/>
      <c r="C219" s="18"/>
      <c r="D219" s="19"/>
      <c r="E219" s="19"/>
      <c r="F219" s="20" t="str">
        <f t="shared" si="36"/>
        <v/>
      </c>
      <c r="G219" s="15"/>
      <c r="H219" s="15"/>
      <c r="I219" s="15"/>
      <c r="J219" s="15"/>
      <c r="K219" s="15"/>
      <c r="L219" s="15"/>
      <c r="M219" s="15"/>
      <c r="N219" s="15"/>
      <c r="O219" s="15"/>
      <c r="P219" s="15"/>
      <c r="Q219" s="21" t="str">
        <f t="shared" si="37"/>
        <v/>
      </c>
      <c r="R219" s="15"/>
      <c r="S219" s="15"/>
      <c r="T219" s="15"/>
      <c r="U219" s="15"/>
      <c r="V219" s="15"/>
      <c r="W219" s="15"/>
      <c r="X219" s="15"/>
      <c r="Y219" s="15"/>
      <c r="Z219" s="15"/>
      <c r="AA219" s="15"/>
      <c r="AB219" s="21" t="str">
        <f t="shared" si="38"/>
        <v/>
      </c>
      <c r="AC219" s="15"/>
      <c r="AD219" s="15"/>
      <c r="AE219" s="15"/>
      <c r="AF219" s="15"/>
      <c r="AG219" s="15"/>
      <c r="AH219" s="15"/>
      <c r="AI219" s="15"/>
      <c r="AJ219" s="15"/>
      <c r="AK219" s="15"/>
      <c r="AL219" s="15"/>
      <c r="AM219" s="15"/>
      <c r="AN219" s="15"/>
      <c r="AO219" s="15"/>
      <c r="AP219" s="16"/>
      <c r="AQ219" s="16"/>
      <c r="AR219" s="527" t="str">
        <f t="shared" si="39"/>
        <v/>
      </c>
      <c r="AS219" s="527"/>
      <c r="BF219" s="207"/>
      <c r="BG219" s="222" t="str">
        <f t="shared" si="40"/>
        <v/>
      </c>
      <c r="BH219" s="213"/>
      <c r="BI219" s="213"/>
      <c r="BJ219" s="213"/>
      <c r="BK219" s="553"/>
      <c r="BL219" s="553"/>
    </row>
    <row r="220" spans="2:64" s="8" customFormat="1" x14ac:dyDescent="0.25">
      <c r="B220" s="17"/>
      <c r="C220" s="18"/>
      <c r="D220" s="19"/>
      <c r="E220" s="19"/>
      <c r="F220" s="20" t="str">
        <f t="shared" si="36"/>
        <v/>
      </c>
      <c r="G220" s="15"/>
      <c r="H220" s="15"/>
      <c r="I220" s="15"/>
      <c r="J220" s="15"/>
      <c r="K220" s="15"/>
      <c r="L220" s="15"/>
      <c r="M220" s="15"/>
      <c r="N220" s="15"/>
      <c r="O220" s="15"/>
      <c r="P220" s="15"/>
      <c r="Q220" s="21" t="str">
        <f t="shared" si="37"/>
        <v/>
      </c>
      <c r="R220" s="15"/>
      <c r="S220" s="15"/>
      <c r="T220" s="15"/>
      <c r="U220" s="15"/>
      <c r="V220" s="15"/>
      <c r="W220" s="15"/>
      <c r="X220" s="15"/>
      <c r="Y220" s="15"/>
      <c r="Z220" s="15"/>
      <c r="AA220" s="15"/>
      <c r="AB220" s="21" t="str">
        <f t="shared" si="38"/>
        <v/>
      </c>
      <c r="AC220" s="15"/>
      <c r="AD220" s="15"/>
      <c r="AE220" s="15"/>
      <c r="AF220" s="15"/>
      <c r="AG220" s="15"/>
      <c r="AH220" s="15"/>
      <c r="AI220" s="15"/>
      <c r="AJ220" s="15"/>
      <c r="AK220" s="15"/>
      <c r="AL220" s="15"/>
      <c r="AM220" s="15"/>
      <c r="AN220" s="15"/>
      <c r="AO220" s="15"/>
      <c r="AP220" s="16"/>
      <c r="AQ220" s="16"/>
      <c r="AR220" s="527" t="str">
        <f t="shared" si="39"/>
        <v/>
      </c>
      <c r="AS220" s="527"/>
      <c r="BF220" s="207"/>
      <c r="BG220" s="222" t="str">
        <f t="shared" si="40"/>
        <v/>
      </c>
      <c r="BH220" s="213"/>
      <c r="BI220" s="213"/>
      <c r="BJ220" s="213"/>
      <c r="BK220" s="553"/>
      <c r="BL220" s="553"/>
    </row>
    <row r="221" spans="2:64" s="8" customFormat="1" x14ac:dyDescent="0.25">
      <c r="B221" s="17"/>
      <c r="C221" s="18"/>
      <c r="D221" s="19"/>
      <c r="E221" s="19"/>
      <c r="F221" s="20" t="str">
        <f t="shared" si="36"/>
        <v/>
      </c>
      <c r="G221" s="15"/>
      <c r="H221" s="15"/>
      <c r="I221" s="15"/>
      <c r="J221" s="15"/>
      <c r="K221" s="15"/>
      <c r="L221" s="15"/>
      <c r="M221" s="15"/>
      <c r="N221" s="15"/>
      <c r="O221" s="15"/>
      <c r="P221" s="15"/>
      <c r="Q221" s="21" t="str">
        <f t="shared" si="37"/>
        <v/>
      </c>
      <c r="R221" s="15"/>
      <c r="S221" s="15"/>
      <c r="T221" s="15"/>
      <c r="U221" s="15"/>
      <c r="V221" s="15"/>
      <c r="W221" s="15"/>
      <c r="X221" s="15"/>
      <c r="Y221" s="15"/>
      <c r="Z221" s="15"/>
      <c r="AA221" s="15"/>
      <c r="AB221" s="21" t="str">
        <f t="shared" si="38"/>
        <v/>
      </c>
      <c r="AC221" s="15"/>
      <c r="AD221" s="15"/>
      <c r="AE221" s="15"/>
      <c r="AF221" s="15"/>
      <c r="AG221" s="15"/>
      <c r="AH221" s="15"/>
      <c r="AI221" s="15"/>
      <c r="AJ221" s="15"/>
      <c r="AK221" s="15"/>
      <c r="AL221" s="15"/>
      <c r="AM221" s="15"/>
      <c r="AN221" s="15"/>
      <c r="AO221" s="15"/>
      <c r="AP221" s="16"/>
      <c r="AQ221" s="16"/>
      <c r="AR221" s="527" t="str">
        <f t="shared" si="39"/>
        <v/>
      </c>
      <c r="AS221" s="527"/>
      <c r="BF221" s="207"/>
      <c r="BG221" s="222" t="str">
        <f t="shared" si="40"/>
        <v/>
      </c>
      <c r="BH221" s="213"/>
      <c r="BI221" s="213"/>
      <c r="BJ221" s="213"/>
      <c r="BK221" s="553"/>
      <c r="BL221" s="553"/>
    </row>
    <row r="222" spans="2:64" s="8" customFormat="1" x14ac:dyDescent="0.25">
      <c r="B222" s="17"/>
      <c r="C222" s="18"/>
      <c r="D222" s="19"/>
      <c r="E222" s="19"/>
      <c r="F222" s="20" t="str">
        <f t="shared" si="36"/>
        <v/>
      </c>
      <c r="G222" s="15"/>
      <c r="H222" s="15"/>
      <c r="I222" s="15"/>
      <c r="J222" s="15"/>
      <c r="K222" s="15"/>
      <c r="L222" s="15"/>
      <c r="M222" s="15"/>
      <c r="N222" s="15"/>
      <c r="O222" s="15"/>
      <c r="P222" s="15"/>
      <c r="Q222" s="21" t="str">
        <f t="shared" si="37"/>
        <v/>
      </c>
      <c r="R222" s="15"/>
      <c r="S222" s="15"/>
      <c r="T222" s="15"/>
      <c r="U222" s="15"/>
      <c r="V222" s="15"/>
      <c r="W222" s="15"/>
      <c r="X222" s="15"/>
      <c r="Y222" s="15"/>
      <c r="Z222" s="15"/>
      <c r="AA222" s="15"/>
      <c r="AB222" s="21" t="str">
        <f t="shared" si="38"/>
        <v/>
      </c>
      <c r="AC222" s="15"/>
      <c r="AD222" s="15"/>
      <c r="AE222" s="15"/>
      <c r="AF222" s="15"/>
      <c r="AG222" s="15"/>
      <c r="AH222" s="15"/>
      <c r="AI222" s="15"/>
      <c r="AJ222" s="15"/>
      <c r="AK222" s="15"/>
      <c r="AL222" s="15"/>
      <c r="AM222" s="15"/>
      <c r="AN222" s="15"/>
      <c r="AO222" s="15"/>
      <c r="AP222" s="16"/>
      <c r="AQ222" s="16"/>
      <c r="AR222" s="527" t="str">
        <f t="shared" si="39"/>
        <v/>
      </c>
      <c r="AS222" s="527"/>
      <c r="BF222" s="207"/>
      <c r="BG222" s="222" t="str">
        <f t="shared" si="40"/>
        <v/>
      </c>
      <c r="BH222" s="213"/>
      <c r="BI222" s="213"/>
      <c r="BJ222" s="213"/>
      <c r="BK222" s="553"/>
      <c r="BL222" s="553"/>
    </row>
    <row r="223" spans="2:64" s="8" customFormat="1" x14ac:dyDescent="0.25">
      <c r="B223" s="17"/>
      <c r="C223" s="18"/>
      <c r="D223" s="19"/>
      <c r="E223" s="19"/>
      <c r="F223" s="20" t="str">
        <f t="shared" si="36"/>
        <v/>
      </c>
      <c r="G223" s="15"/>
      <c r="H223" s="15"/>
      <c r="I223" s="15"/>
      <c r="J223" s="15"/>
      <c r="K223" s="15"/>
      <c r="L223" s="15"/>
      <c r="M223" s="15"/>
      <c r="N223" s="15"/>
      <c r="O223" s="15"/>
      <c r="P223" s="15"/>
      <c r="Q223" s="21" t="str">
        <f t="shared" si="37"/>
        <v/>
      </c>
      <c r="R223" s="15"/>
      <c r="S223" s="15"/>
      <c r="T223" s="15"/>
      <c r="U223" s="15"/>
      <c r="V223" s="15"/>
      <c r="W223" s="15"/>
      <c r="X223" s="15"/>
      <c r="Y223" s="15"/>
      <c r="Z223" s="15"/>
      <c r="AA223" s="15"/>
      <c r="AB223" s="21" t="str">
        <f t="shared" si="38"/>
        <v/>
      </c>
      <c r="AC223" s="15"/>
      <c r="AD223" s="15"/>
      <c r="AE223" s="15"/>
      <c r="AF223" s="15"/>
      <c r="AG223" s="15"/>
      <c r="AH223" s="15"/>
      <c r="AI223" s="15"/>
      <c r="AJ223" s="15"/>
      <c r="AK223" s="15"/>
      <c r="AL223" s="15"/>
      <c r="AM223" s="15"/>
      <c r="AN223" s="15"/>
      <c r="AO223" s="15"/>
      <c r="AP223" s="16"/>
      <c r="AQ223" s="16"/>
      <c r="AR223" s="527" t="str">
        <f t="shared" si="39"/>
        <v/>
      </c>
      <c r="AS223" s="527"/>
      <c r="BF223" s="207"/>
      <c r="BG223" s="222" t="str">
        <f t="shared" si="40"/>
        <v/>
      </c>
      <c r="BH223" s="213"/>
      <c r="BI223" s="213"/>
      <c r="BJ223" s="213"/>
      <c r="BK223" s="553"/>
      <c r="BL223" s="553"/>
    </row>
    <row r="224" spans="2:64" s="8" customFormat="1" x14ac:dyDescent="0.25">
      <c r="B224" s="17"/>
      <c r="C224" s="18"/>
      <c r="D224" s="19"/>
      <c r="E224" s="19"/>
      <c r="F224" s="20" t="str">
        <f t="shared" si="36"/>
        <v/>
      </c>
      <c r="G224" s="15"/>
      <c r="H224" s="15"/>
      <c r="I224" s="15"/>
      <c r="J224" s="15"/>
      <c r="K224" s="15"/>
      <c r="L224" s="15"/>
      <c r="M224" s="15"/>
      <c r="N224" s="15"/>
      <c r="O224" s="15"/>
      <c r="P224" s="15"/>
      <c r="Q224" s="21" t="str">
        <f t="shared" si="37"/>
        <v/>
      </c>
      <c r="R224" s="15"/>
      <c r="S224" s="15"/>
      <c r="T224" s="15"/>
      <c r="U224" s="15"/>
      <c r="V224" s="15"/>
      <c r="W224" s="15"/>
      <c r="X224" s="15"/>
      <c r="Y224" s="15"/>
      <c r="Z224" s="15"/>
      <c r="AA224" s="15"/>
      <c r="AB224" s="21" t="str">
        <f t="shared" si="38"/>
        <v/>
      </c>
      <c r="AC224" s="15"/>
      <c r="AD224" s="15"/>
      <c r="AE224" s="15"/>
      <c r="AF224" s="15"/>
      <c r="AG224" s="15"/>
      <c r="AH224" s="15"/>
      <c r="AI224" s="15"/>
      <c r="AJ224" s="15"/>
      <c r="AK224" s="15"/>
      <c r="AL224" s="15"/>
      <c r="AM224" s="15"/>
      <c r="AN224" s="15"/>
      <c r="AO224" s="15"/>
      <c r="AP224" s="16"/>
      <c r="AQ224" s="16"/>
      <c r="AR224" s="527" t="str">
        <f t="shared" si="39"/>
        <v/>
      </c>
      <c r="AS224" s="527"/>
      <c r="BF224" s="207"/>
      <c r="BG224" s="222" t="str">
        <f t="shared" si="40"/>
        <v/>
      </c>
      <c r="BH224" s="213"/>
      <c r="BI224" s="213"/>
      <c r="BJ224" s="213"/>
      <c r="BK224" s="553"/>
      <c r="BL224" s="553"/>
    </row>
    <row r="225" spans="2:64" s="8" customFormat="1" x14ac:dyDescent="0.25">
      <c r="B225" s="17"/>
      <c r="C225" s="18"/>
      <c r="D225" s="19"/>
      <c r="E225" s="19"/>
      <c r="F225" s="20" t="str">
        <f t="shared" si="36"/>
        <v/>
      </c>
      <c r="G225" s="15"/>
      <c r="H225" s="15"/>
      <c r="I225" s="15"/>
      <c r="J225" s="15"/>
      <c r="K225" s="15"/>
      <c r="L225" s="15"/>
      <c r="M225" s="15"/>
      <c r="N225" s="15"/>
      <c r="O225" s="15"/>
      <c r="P225" s="15"/>
      <c r="Q225" s="21" t="str">
        <f t="shared" si="37"/>
        <v/>
      </c>
      <c r="R225" s="15"/>
      <c r="S225" s="15"/>
      <c r="T225" s="15"/>
      <c r="U225" s="15"/>
      <c r="V225" s="15"/>
      <c r="W225" s="15"/>
      <c r="X225" s="15"/>
      <c r="Y225" s="15"/>
      <c r="Z225" s="15"/>
      <c r="AA225" s="15"/>
      <c r="AB225" s="21" t="str">
        <f t="shared" si="38"/>
        <v/>
      </c>
      <c r="AC225" s="15"/>
      <c r="AD225" s="15"/>
      <c r="AE225" s="15"/>
      <c r="AF225" s="15"/>
      <c r="AG225" s="15"/>
      <c r="AH225" s="15"/>
      <c r="AI225" s="15"/>
      <c r="AJ225" s="15"/>
      <c r="AK225" s="15"/>
      <c r="AL225" s="15"/>
      <c r="AM225" s="15"/>
      <c r="AN225" s="15"/>
      <c r="AO225" s="15"/>
      <c r="AP225" s="16"/>
      <c r="AQ225" s="16"/>
      <c r="AR225" s="527" t="str">
        <f t="shared" si="39"/>
        <v/>
      </c>
      <c r="AS225" s="527"/>
      <c r="BF225" s="207"/>
      <c r="BG225" s="222" t="str">
        <f t="shared" si="40"/>
        <v/>
      </c>
      <c r="BH225" s="213"/>
      <c r="BI225" s="213"/>
      <c r="BJ225" s="213"/>
      <c r="BK225" s="553"/>
      <c r="BL225" s="553"/>
    </row>
    <row r="226" spans="2:64" s="8" customFormat="1" x14ac:dyDescent="0.25">
      <c r="B226" s="17"/>
      <c r="C226" s="18"/>
      <c r="D226" s="19"/>
      <c r="E226" s="19"/>
      <c r="F226" s="20" t="str">
        <f t="shared" si="36"/>
        <v/>
      </c>
      <c r="G226" s="15"/>
      <c r="H226" s="15"/>
      <c r="I226" s="15"/>
      <c r="J226" s="15"/>
      <c r="K226" s="15"/>
      <c r="L226" s="15"/>
      <c r="M226" s="15"/>
      <c r="N226" s="15"/>
      <c r="O226" s="15"/>
      <c r="P226" s="15"/>
      <c r="Q226" s="21" t="str">
        <f t="shared" si="37"/>
        <v/>
      </c>
      <c r="R226" s="15"/>
      <c r="S226" s="15"/>
      <c r="T226" s="15"/>
      <c r="U226" s="15"/>
      <c r="V226" s="15"/>
      <c r="W226" s="15"/>
      <c r="X226" s="15"/>
      <c r="Y226" s="15"/>
      <c r="Z226" s="15"/>
      <c r="AA226" s="15"/>
      <c r="AB226" s="21" t="str">
        <f t="shared" si="38"/>
        <v/>
      </c>
      <c r="AC226" s="15"/>
      <c r="AD226" s="15"/>
      <c r="AE226" s="15"/>
      <c r="AF226" s="15"/>
      <c r="AG226" s="15"/>
      <c r="AH226" s="15"/>
      <c r="AI226" s="15"/>
      <c r="AJ226" s="15"/>
      <c r="AK226" s="15"/>
      <c r="AL226" s="15"/>
      <c r="AM226" s="15"/>
      <c r="AN226" s="15"/>
      <c r="AO226" s="15"/>
      <c r="AP226" s="16"/>
      <c r="AQ226" s="16"/>
      <c r="AR226" s="527" t="str">
        <f t="shared" si="39"/>
        <v/>
      </c>
      <c r="AS226" s="527"/>
      <c r="BF226" s="207"/>
      <c r="BG226" s="222" t="str">
        <f t="shared" si="40"/>
        <v/>
      </c>
      <c r="BH226" s="213"/>
      <c r="BI226" s="213"/>
      <c r="BJ226" s="213"/>
      <c r="BK226" s="553"/>
      <c r="BL226" s="553"/>
    </row>
    <row r="227" spans="2:64" s="8" customFormat="1" x14ac:dyDescent="0.25">
      <c r="B227" s="17"/>
      <c r="C227" s="18"/>
      <c r="D227" s="19"/>
      <c r="E227" s="19"/>
      <c r="F227" s="20" t="str">
        <f t="shared" si="36"/>
        <v/>
      </c>
      <c r="G227" s="15"/>
      <c r="H227" s="15"/>
      <c r="I227" s="15"/>
      <c r="J227" s="15"/>
      <c r="K227" s="15"/>
      <c r="L227" s="15"/>
      <c r="M227" s="15"/>
      <c r="N227" s="15"/>
      <c r="O227" s="15"/>
      <c r="P227" s="15"/>
      <c r="Q227" s="21" t="str">
        <f t="shared" si="37"/>
        <v/>
      </c>
      <c r="R227" s="15"/>
      <c r="S227" s="15"/>
      <c r="T227" s="15"/>
      <c r="U227" s="15"/>
      <c r="V227" s="15"/>
      <c r="W227" s="15"/>
      <c r="X227" s="15"/>
      <c r="Y227" s="15"/>
      <c r="Z227" s="15"/>
      <c r="AA227" s="15"/>
      <c r="AB227" s="21" t="str">
        <f t="shared" si="38"/>
        <v/>
      </c>
      <c r="AC227" s="15"/>
      <c r="AD227" s="15"/>
      <c r="AE227" s="15"/>
      <c r="AF227" s="15"/>
      <c r="AG227" s="15"/>
      <c r="AH227" s="15"/>
      <c r="AI227" s="15"/>
      <c r="AJ227" s="15"/>
      <c r="AK227" s="15"/>
      <c r="AL227" s="15"/>
      <c r="AM227" s="15"/>
      <c r="AN227" s="15"/>
      <c r="AO227" s="15"/>
      <c r="AP227" s="16"/>
      <c r="AQ227" s="16"/>
      <c r="AR227" s="527" t="str">
        <f t="shared" si="39"/>
        <v/>
      </c>
      <c r="AS227" s="527"/>
      <c r="BF227" s="207"/>
      <c r="BG227" s="222" t="str">
        <f t="shared" si="40"/>
        <v/>
      </c>
      <c r="BH227" s="213"/>
      <c r="BI227" s="213"/>
      <c r="BJ227" s="213"/>
      <c r="BK227" s="553"/>
      <c r="BL227" s="553"/>
    </row>
    <row r="228" spans="2:64" s="8" customFormat="1" x14ac:dyDescent="0.25">
      <c r="B228" s="17"/>
      <c r="C228" s="18"/>
      <c r="D228" s="19"/>
      <c r="E228" s="19"/>
      <c r="F228" s="20" t="str">
        <f t="shared" si="36"/>
        <v/>
      </c>
      <c r="G228" s="15"/>
      <c r="H228" s="15"/>
      <c r="I228" s="15"/>
      <c r="J228" s="15"/>
      <c r="K228" s="15"/>
      <c r="L228" s="15"/>
      <c r="M228" s="15"/>
      <c r="N228" s="15"/>
      <c r="O228" s="15"/>
      <c r="P228" s="15"/>
      <c r="Q228" s="21" t="str">
        <f t="shared" si="37"/>
        <v/>
      </c>
      <c r="R228" s="15"/>
      <c r="S228" s="15"/>
      <c r="T228" s="15"/>
      <c r="U228" s="15"/>
      <c r="V228" s="15"/>
      <c r="W228" s="15"/>
      <c r="X228" s="15"/>
      <c r="Y228" s="15"/>
      <c r="Z228" s="15"/>
      <c r="AA228" s="15"/>
      <c r="AB228" s="21" t="str">
        <f t="shared" si="38"/>
        <v/>
      </c>
      <c r="AC228" s="15"/>
      <c r="AD228" s="15"/>
      <c r="AE228" s="15"/>
      <c r="AF228" s="15"/>
      <c r="AG228" s="15"/>
      <c r="AH228" s="15"/>
      <c r="AI228" s="15"/>
      <c r="AJ228" s="15"/>
      <c r="AK228" s="15"/>
      <c r="AL228" s="15"/>
      <c r="AM228" s="15"/>
      <c r="AN228" s="15"/>
      <c r="AO228" s="15"/>
      <c r="AP228" s="16"/>
      <c r="AQ228" s="16"/>
      <c r="AR228" s="527" t="str">
        <f t="shared" si="39"/>
        <v/>
      </c>
      <c r="AS228" s="527"/>
      <c r="BF228" s="207"/>
      <c r="BG228" s="222" t="str">
        <f t="shared" si="40"/>
        <v/>
      </c>
      <c r="BH228" s="213"/>
      <c r="BI228" s="213"/>
      <c r="BJ228" s="213"/>
      <c r="BK228" s="553"/>
      <c r="BL228" s="553"/>
    </row>
    <row r="229" spans="2:64" s="8" customFormat="1" x14ac:dyDescent="0.25">
      <c r="B229" s="17"/>
      <c r="C229" s="18"/>
      <c r="D229" s="19"/>
      <c r="E229" s="19"/>
      <c r="F229" s="20" t="str">
        <f t="shared" si="36"/>
        <v/>
      </c>
      <c r="G229" s="15"/>
      <c r="H229" s="15"/>
      <c r="I229" s="15"/>
      <c r="J229" s="15"/>
      <c r="K229" s="15"/>
      <c r="L229" s="15"/>
      <c r="M229" s="15"/>
      <c r="N229" s="15"/>
      <c r="O229" s="15"/>
      <c r="P229" s="15"/>
      <c r="Q229" s="21" t="str">
        <f t="shared" si="37"/>
        <v/>
      </c>
      <c r="R229" s="15"/>
      <c r="S229" s="15"/>
      <c r="T229" s="15"/>
      <c r="U229" s="15"/>
      <c r="V229" s="15"/>
      <c r="W229" s="15"/>
      <c r="X229" s="15"/>
      <c r="Y229" s="15"/>
      <c r="Z229" s="15"/>
      <c r="AA229" s="15"/>
      <c r="AB229" s="21" t="str">
        <f t="shared" si="38"/>
        <v/>
      </c>
      <c r="AC229" s="15"/>
      <c r="AD229" s="15"/>
      <c r="AE229" s="15"/>
      <c r="AF229" s="15"/>
      <c r="AG229" s="15"/>
      <c r="AH229" s="15"/>
      <c r="AI229" s="15"/>
      <c r="AJ229" s="15"/>
      <c r="AK229" s="15"/>
      <c r="AL229" s="15"/>
      <c r="AM229" s="15"/>
      <c r="AN229" s="15"/>
      <c r="AO229" s="15"/>
      <c r="AP229" s="16"/>
      <c r="AQ229" s="16"/>
      <c r="AR229" s="527" t="str">
        <f t="shared" si="39"/>
        <v/>
      </c>
      <c r="AS229" s="527"/>
      <c r="BF229" s="207"/>
      <c r="BG229" s="222" t="str">
        <f t="shared" si="40"/>
        <v/>
      </c>
      <c r="BH229" s="213"/>
      <c r="BI229" s="213"/>
      <c r="BJ229" s="213"/>
      <c r="BK229" s="553"/>
      <c r="BL229" s="553"/>
    </row>
    <row r="230" spans="2:64" s="8" customFormat="1" x14ac:dyDescent="0.25">
      <c r="B230" s="17"/>
      <c r="C230" s="18"/>
      <c r="D230" s="19"/>
      <c r="E230" s="19"/>
      <c r="F230" s="20" t="str">
        <f t="shared" si="36"/>
        <v/>
      </c>
      <c r="G230" s="15"/>
      <c r="H230" s="15"/>
      <c r="I230" s="15"/>
      <c r="J230" s="15"/>
      <c r="K230" s="15"/>
      <c r="L230" s="15"/>
      <c r="M230" s="15"/>
      <c r="N230" s="15"/>
      <c r="O230" s="15"/>
      <c r="P230" s="15"/>
      <c r="Q230" s="21" t="str">
        <f t="shared" si="37"/>
        <v/>
      </c>
      <c r="R230" s="15"/>
      <c r="S230" s="15"/>
      <c r="T230" s="15"/>
      <c r="U230" s="15"/>
      <c r="V230" s="15"/>
      <c r="W230" s="15"/>
      <c r="X230" s="15"/>
      <c r="Y230" s="15"/>
      <c r="Z230" s="15"/>
      <c r="AA230" s="15"/>
      <c r="AB230" s="21" t="str">
        <f t="shared" si="38"/>
        <v/>
      </c>
      <c r="AC230" s="15"/>
      <c r="AD230" s="15"/>
      <c r="AE230" s="15"/>
      <c r="AF230" s="15"/>
      <c r="AG230" s="15"/>
      <c r="AH230" s="15"/>
      <c r="AI230" s="15"/>
      <c r="AJ230" s="15"/>
      <c r="AK230" s="15"/>
      <c r="AL230" s="15"/>
      <c r="AM230" s="15"/>
      <c r="AN230" s="15"/>
      <c r="AO230" s="15"/>
      <c r="AP230" s="16"/>
      <c r="AQ230" s="16"/>
      <c r="AR230" s="527" t="str">
        <f t="shared" si="39"/>
        <v/>
      </c>
      <c r="AS230" s="527"/>
      <c r="BF230" s="207"/>
      <c r="BG230" s="222" t="str">
        <f t="shared" si="40"/>
        <v/>
      </c>
      <c r="BH230" s="213"/>
      <c r="BI230" s="213"/>
      <c r="BJ230" s="213"/>
      <c r="BK230" s="553"/>
      <c r="BL230" s="553"/>
    </row>
    <row r="231" spans="2:64" s="8" customFormat="1" x14ac:dyDescent="0.25">
      <c r="B231" s="17"/>
      <c r="C231" s="18"/>
      <c r="D231" s="19"/>
      <c r="E231" s="19"/>
      <c r="F231" s="20" t="str">
        <f t="shared" si="36"/>
        <v/>
      </c>
      <c r="G231" s="15"/>
      <c r="H231" s="15"/>
      <c r="I231" s="15"/>
      <c r="J231" s="15"/>
      <c r="K231" s="15"/>
      <c r="L231" s="15"/>
      <c r="M231" s="15"/>
      <c r="N231" s="15"/>
      <c r="O231" s="15"/>
      <c r="P231" s="15"/>
      <c r="Q231" s="21" t="str">
        <f t="shared" si="37"/>
        <v/>
      </c>
      <c r="R231" s="15"/>
      <c r="S231" s="15"/>
      <c r="T231" s="15"/>
      <c r="U231" s="15"/>
      <c r="V231" s="15"/>
      <c r="W231" s="15"/>
      <c r="X231" s="15"/>
      <c r="Y231" s="15"/>
      <c r="Z231" s="15"/>
      <c r="AA231" s="15"/>
      <c r="AB231" s="21" t="str">
        <f t="shared" si="38"/>
        <v/>
      </c>
      <c r="AC231" s="15"/>
      <c r="AD231" s="15"/>
      <c r="AE231" s="15"/>
      <c r="AF231" s="15"/>
      <c r="AG231" s="15"/>
      <c r="AH231" s="15"/>
      <c r="AI231" s="15"/>
      <c r="AJ231" s="15"/>
      <c r="AK231" s="15"/>
      <c r="AL231" s="15"/>
      <c r="AM231" s="15"/>
      <c r="AN231" s="15"/>
      <c r="AO231" s="15"/>
      <c r="AP231" s="16"/>
      <c r="AQ231" s="16"/>
      <c r="AR231" s="527" t="str">
        <f t="shared" si="39"/>
        <v/>
      </c>
      <c r="AS231" s="527"/>
      <c r="BF231" s="207"/>
      <c r="BG231" s="222" t="str">
        <f t="shared" si="40"/>
        <v/>
      </c>
      <c r="BH231" s="213"/>
      <c r="BI231" s="213"/>
      <c r="BJ231" s="213"/>
      <c r="BK231" s="553"/>
      <c r="BL231" s="553"/>
    </row>
    <row r="232" spans="2:64" s="8" customFormat="1" x14ac:dyDescent="0.25">
      <c r="B232" s="17"/>
      <c r="C232" s="18"/>
      <c r="D232" s="19"/>
      <c r="E232" s="19"/>
      <c r="F232" s="20" t="str">
        <f t="shared" si="36"/>
        <v/>
      </c>
      <c r="G232" s="15"/>
      <c r="H232" s="15"/>
      <c r="I232" s="15"/>
      <c r="J232" s="15"/>
      <c r="K232" s="15"/>
      <c r="L232" s="15"/>
      <c r="M232" s="15"/>
      <c r="N232" s="15"/>
      <c r="O232" s="15"/>
      <c r="P232" s="15"/>
      <c r="Q232" s="21" t="str">
        <f t="shared" si="37"/>
        <v/>
      </c>
      <c r="R232" s="15"/>
      <c r="S232" s="15"/>
      <c r="T232" s="15"/>
      <c r="U232" s="15"/>
      <c r="V232" s="15"/>
      <c r="W232" s="15"/>
      <c r="X232" s="15"/>
      <c r="Y232" s="15"/>
      <c r="Z232" s="15"/>
      <c r="AA232" s="15"/>
      <c r="AB232" s="21" t="str">
        <f t="shared" si="38"/>
        <v/>
      </c>
      <c r="AC232" s="15"/>
      <c r="AD232" s="15"/>
      <c r="AE232" s="15"/>
      <c r="AF232" s="15"/>
      <c r="AG232" s="15"/>
      <c r="AH232" s="15"/>
      <c r="AI232" s="15"/>
      <c r="AJ232" s="15"/>
      <c r="AK232" s="15"/>
      <c r="AL232" s="15"/>
      <c r="AM232" s="15"/>
      <c r="AN232" s="15"/>
      <c r="AO232" s="15"/>
      <c r="AP232" s="16"/>
      <c r="AQ232" s="16"/>
      <c r="AR232" s="527" t="str">
        <f t="shared" si="39"/>
        <v/>
      </c>
      <c r="AS232" s="527"/>
      <c r="BF232" s="207"/>
      <c r="BG232" s="222" t="str">
        <f t="shared" si="40"/>
        <v/>
      </c>
      <c r="BH232" s="213"/>
      <c r="BI232" s="213"/>
      <c r="BJ232" s="213"/>
      <c r="BK232" s="553"/>
      <c r="BL232" s="553"/>
    </row>
    <row r="233" spans="2:64" s="8" customFormat="1" x14ac:dyDescent="0.25">
      <c r="B233" s="17"/>
      <c r="C233" s="18"/>
      <c r="D233" s="19"/>
      <c r="E233" s="19"/>
      <c r="F233" s="20" t="str">
        <f t="shared" ref="F233:F240" si="41">IF(B233="","",B233)</f>
        <v/>
      </c>
      <c r="G233" s="15"/>
      <c r="H233" s="15"/>
      <c r="I233" s="15"/>
      <c r="J233" s="15"/>
      <c r="K233" s="15"/>
      <c r="L233" s="15"/>
      <c r="M233" s="15"/>
      <c r="N233" s="15"/>
      <c r="O233" s="15"/>
      <c r="P233" s="15"/>
      <c r="Q233" s="21" t="str">
        <f t="shared" ref="Q233:Q255" si="42">IF(B233="","",B233)</f>
        <v/>
      </c>
      <c r="R233" s="15"/>
      <c r="S233" s="15"/>
      <c r="T233" s="15"/>
      <c r="U233" s="15"/>
      <c r="V233" s="15"/>
      <c r="W233" s="15"/>
      <c r="X233" s="15"/>
      <c r="Y233" s="15"/>
      <c r="Z233" s="15"/>
      <c r="AA233" s="15"/>
      <c r="AB233" s="21" t="str">
        <f t="shared" ref="AB233:AB255" si="43">IF(B233="","",B233)</f>
        <v/>
      </c>
      <c r="AC233" s="15"/>
      <c r="AD233" s="15"/>
      <c r="AE233" s="15"/>
      <c r="AF233" s="15"/>
      <c r="AG233" s="15"/>
      <c r="AH233" s="15"/>
      <c r="AI233" s="15"/>
      <c r="AJ233" s="15"/>
      <c r="AK233" s="15"/>
      <c r="AL233" s="15"/>
      <c r="AM233" s="15"/>
      <c r="AN233" s="15"/>
      <c r="AO233" s="15"/>
      <c r="AP233" s="16"/>
      <c r="AQ233" s="16"/>
      <c r="AR233" s="527" t="str">
        <f t="shared" ref="AR233:AR255" si="44">IF($B233="","",$B233)</f>
        <v/>
      </c>
      <c r="AS233" s="527"/>
      <c r="BF233" s="207"/>
      <c r="BG233" s="222" t="str">
        <f t="shared" ref="BG233:BG255" si="45">IF(OR(AND($C$42&gt;$C233,$C233&lt;&gt;""),AND($D$42&gt;$D233,$D233&lt;&gt;""),AND($E$42&gt;$E233,$E233&lt;&gt;""),AND($G$42&gt;$G233,$G233&lt;&gt;""),AND($H$42&gt;$H233,$H233&lt;&gt;""),AND($I$42&gt;$I233,$I233&lt;&gt;""),AND($J$42&gt;$J233,$J233&lt;&gt;""),AND($K$42&gt;$K233,$K233&lt;&gt;""),AND($L$42&gt;$L233,$L233&lt;&gt;""),AND($M$42&gt;$M233,$M233&lt;&gt;""),AND($N$42&gt;$N233,$N233&lt;&gt;""),AND($O$42&gt;$O233,$O233&lt;&gt;""),AND($P$42&gt;$P233,$P233&lt;&gt;""),AND($R$42&gt;$R233,$R233&lt;&gt;""),AND($U$42&gt;$U233,$U233&lt;&gt;""),AND($X$42&gt;$X233,$X233&lt;&gt;""),AND($AC$42&gt;$AC233,$AC233&lt;&gt;""),AND($AD$42&gt;$AD233,$AD233&lt;&gt;""),AND($AE$42&gt;$AE233,$AE233&lt;&gt;""),AND($AF$42&gt;$AF233,$AF233&lt;&gt;""),AND($AG$42&gt;$AG233,$AG233&lt;&gt;""),AND($AH$42&gt;$AH233,$AH233&lt;&gt;""),AND($AI$42&gt;$AI233,$AI233&lt;&gt;""),AND($AJ$42&gt;$AJ233,$AJ233&lt;&gt;""),AND($AK$42&gt;$AK233,$AK233&lt;&gt;""),AND($AL$42&gt;$AL233,$AL233&lt;&gt;""),AND($AM$42&gt;$AM233,$AM233&lt;&gt;""),AND($AN$42&gt;$AN233,$AN233&lt;&gt;""),AND($AO$42&gt;$AO233,$AO233&lt;&gt;""),AND($AP$42&gt;$AP233,$AP233&lt;&gt;"")),1,"")</f>
        <v/>
      </c>
      <c r="BH233" s="213"/>
      <c r="BI233" s="213"/>
      <c r="BJ233" s="213"/>
      <c r="BK233" s="553"/>
      <c r="BL233" s="553"/>
    </row>
    <row r="234" spans="2:64" s="8" customFormat="1" x14ac:dyDescent="0.25">
      <c r="B234" s="17"/>
      <c r="C234" s="18"/>
      <c r="D234" s="19"/>
      <c r="E234" s="19"/>
      <c r="F234" s="20" t="str">
        <f t="shared" si="41"/>
        <v/>
      </c>
      <c r="G234" s="15"/>
      <c r="H234" s="15"/>
      <c r="I234" s="15"/>
      <c r="J234" s="15"/>
      <c r="K234" s="15"/>
      <c r="L234" s="15"/>
      <c r="M234" s="15"/>
      <c r="N234" s="15"/>
      <c r="O234" s="15"/>
      <c r="P234" s="15"/>
      <c r="Q234" s="21" t="str">
        <f t="shared" si="42"/>
        <v/>
      </c>
      <c r="R234" s="15"/>
      <c r="S234" s="15"/>
      <c r="T234" s="15"/>
      <c r="U234" s="15"/>
      <c r="V234" s="15"/>
      <c r="W234" s="15"/>
      <c r="X234" s="15"/>
      <c r="Y234" s="15"/>
      <c r="Z234" s="15"/>
      <c r="AA234" s="15"/>
      <c r="AB234" s="21" t="str">
        <f t="shared" si="43"/>
        <v/>
      </c>
      <c r="AC234" s="15"/>
      <c r="AD234" s="15"/>
      <c r="AE234" s="15"/>
      <c r="AF234" s="15"/>
      <c r="AG234" s="15"/>
      <c r="AH234" s="15"/>
      <c r="AI234" s="15"/>
      <c r="AJ234" s="15"/>
      <c r="AK234" s="15"/>
      <c r="AL234" s="15"/>
      <c r="AM234" s="15"/>
      <c r="AN234" s="15"/>
      <c r="AO234" s="15"/>
      <c r="AP234" s="16"/>
      <c r="AQ234" s="16"/>
      <c r="AR234" s="527" t="str">
        <f t="shared" si="44"/>
        <v/>
      </c>
      <c r="AS234" s="527"/>
      <c r="BF234" s="207"/>
      <c r="BG234" s="222" t="str">
        <f t="shared" si="45"/>
        <v/>
      </c>
      <c r="BH234" s="213"/>
      <c r="BI234" s="213"/>
      <c r="BJ234" s="213"/>
      <c r="BK234" s="553"/>
      <c r="BL234" s="553"/>
    </row>
    <row r="235" spans="2:64" s="8" customFormat="1" x14ac:dyDescent="0.25">
      <c r="B235" s="17"/>
      <c r="C235" s="18"/>
      <c r="D235" s="19"/>
      <c r="E235" s="19"/>
      <c r="F235" s="20" t="str">
        <f t="shared" si="41"/>
        <v/>
      </c>
      <c r="G235" s="15"/>
      <c r="H235" s="15"/>
      <c r="I235" s="15"/>
      <c r="J235" s="15"/>
      <c r="K235" s="15"/>
      <c r="L235" s="15"/>
      <c r="M235" s="15"/>
      <c r="N235" s="15"/>
      <c r="O235" s="15"/>
      <c r="P235" s="15"/>
      <c r="Q235" s="21" t="str">
        <f t="shared" si="42"/>
        <v/>
      </c>
      <c r="R235" s="15"/>
      <c r="S235" s="15"/>
      <c r="T235" s="15"/>
      <c r="U235" s="15"/>
      <c r="V235" s="15"/>
      <c r="W235" s="15"/>
      <c r="X235" s="15"/>
      <c r="Y235" s="15"/>
      <c r="Z235" s="15"/>
      <c r="AA235" s="15"/>
      <c r="AB235" s="21" t="str">
        <f t="shared" si="43"/>
        <v/>
      </c>
      <c r="AC235" s="15"/>
      <c r="AD235" s="15"/>
      <c r="AE235" s="15"/>
      <c r="AF235" s="15"/>
      <c r="AG235" s="15"/>
      <c r="AH235" s="15"/>
      <c r="AI235" s="15"/>
      <c r="AJ235" s="15"/>
      <c r="AK235" s="15"/>
      <c r="AL235" s="15"/>
      <c r="AM235" s="15"/>
      <c r="AN235" s="15"/>
      <c r="AO235" s="15"/>
      <c r="AP235" s="16"/>
      <c r="AQ235" s="16"/>
      <c r="AR235" s="527" t="str">
        <f t="shared" si="44"/>
        <v/>
      </c>
      <c r="AS235" s="527"/>
      <c r="BF235" s="207"/>
      <c r="BG235" s="222" t="str">
        <f t="shared" si="45"/>
        <v/>
      </c>
      <c r="BH235" s="213"/>
      <c r="BI235" s="213"/>
      <c r="BJ235" s="213"/>
      <c r="BK235" s="553"/>
      <c r="BL235" s="553"/>
    </row>
    <row r="236" spans="2:64" s="8" customFormat="1" x14ac:dyDescent="0.25">
      <c r="B236" s="17"/>
      <c r="C236" s="18"/>
      <c r="D236" s="19"/>
      <c r="E236" s="19"/>
      <c r="F236" s="20" t="str">
        <f t="shared" si="41"/>
        <v/>
      </c>
      <c r="G236" s="15"/>
      <c r="H236" s="15"/>
      <c r="I236" s="15"/>
      <c r="J236" s="15"/>
      <c r="K236" s="15"/>
      <c r="L236" s="15"/>
      <c r="M236" s="15"/>
      <c r="N236" s="15"/>
      <c r="O236" s="15"/>
      <c r="P236" s="15"/>
      <c r="Q236" s="21" t="str">
        <f t="shared" si="42"/>
        <v/>
      </c>
      <c r="R236" s="15"/>
      <c r="S236" s="15"/>
      <c r="T236" s="15"/>
      <c r="U236" s="15"/>
      <c r="V236" s="15"/>
      <c r="W236" s="15"/>
      <c r="X236" s="15"/>
      <c r="Y236" s="15"/>
      <c r="Z236" s="15"/>
      <c r="AA236" s="15"/>
      <c r="AB236" s="21" t="str">
        <f t="shared" si="43"/>
        <v/>
      </c>
      <c r="AC236" s="15"/>
      <c r="AD236" s="15"/>
      <c r="AE236" s="15"/>
      <c r="AF236" s="15"/>
      <c r="AG236" s="15"/>
      <c r="AH236" s="15"/>
      <c r="AI236" s="15"/>
      <c r="AJ236" s="15"/>
      <c r="AK236" s="15"/>
      <c r="AL236" s="15"/>
      <c r="AM236" s="15"/>
      <c r="AN236" s="15"/>
      <c r="AO236" s="15"/>
      <c r="AP236" s="16"/>
      <c r="AQ236" s="16"/>
      <c r="AR236" s="527" t="str">
        <f t="shared" si="44"/>
        <v/>
      </c>
      <c r="AS236" s="527"/>
      <c r="BF236" s="207"/>
      <c r="BG236" s="222" t="str">
        <f t="shared" si="45"/>
        <v/>
      </c>
      <c r="BH236" s="213"/>
      <c r="BI236" s="213"/>
      <c r="BJ236" s="213"/>
      <c r="BK236" s="553"/>
      <c r="BL236" s="553"/>
    </row>
    <row r="237" spans="2:64" s="8" customFormat="1" x14ac:dyDescent="0.25">
      <c r="B237" s="17"/>
      <c r="C237" s="18"/>
      <c r="D237" s="19"/>
      <c r="E237" s="19"/>
      <c r="F237" s="20" t="str">
        <f t="shared" si="41"/>
        <v/>
      </c>
      <c r="G237" s="15"/>
      <c r="H237" s="15"/>
      <c r="I237" s="15"/>
      <c r="J237" s="15"/>
      <c r="K237" s="15"/>
      <c r="L237" s="15"/>
      <c r="M237" s="15"/>
      <c r="N237" s="15"/>
      <c r="O237" s="15"/>
      <c r="P237" s="15"/>
      <c r="Q237" s="21" t="str">
        <f t="shared" si="42"/>
        <v/>
      </c>
      <c r="R237" s="15"/>
      <c r="S237" s="15"/>
      <c r="T237" s="15"/>
      <c r="U237" s="15"/>
      <c r="V237" s="15"/>
      <c r="W237" s="15"/>
      <c r="X237" s="15"/>
      <c r="Y237" s="15"/>
      <c r="Z237" s="15"/>
      <c r="AA237" s="15"/>
      <c r="AB237" s="21" t="str">
        <f t="shared" si="43"/>
        <v/>
      </c>
      <c r="AC237" s="15"/>
      <c r="AD237" s="15"/>
      <c r="AE237" s="15"/>
      <c r="AF237" s="15"/>
      <c r="AG237" s="15"/>
      <c r="AH237" s="15"/>
      <c r="AI237" s="15"/>
      <c r="AJ237" s="15"/>
      <c r="AK237" s="15"/>
      <c r="AL237" s="15"/>
      <c r="AM237" s="15"/>
      <c r="AN237" s="15"/>
      <c r="AO237" s="15"/>
      <c r="AP237" s="16"/>
      <c r="AQ237" s="16"/>
      <c r="AR237" s="527" t="str">
        <f t="shared" si="44"/>
        <v/>
      </c>
      <c r="AS237" s="527"/>
      <c r="BF237" s="207"/>
      <c r="BG237" s="222" t="str">
        <f t="shared" si="45"/>
        <v/>
      </c>
      <c r="BH237" s="213"/>
      <c r="BI237" s="213"/>
      <c r="BJ237" s="213"/>
      <c r="BK237" s="553"/>
      <c r="BL237" s="553"/>
    </row>
    <row r="238" spans="2:64" s="8" customFormat="1" x14ac:dyDescent="0.25">
      <c r="B238" s="17"/>
      <c r="C238" s="18"/>
      <c r="D238" s="19"/>
      <c r="E238" s="19"/>
      <c r="F238" s="20" t="str">
        <f t="shared" si="41"/>
        <v/>
      </c>
      <c r="G238" s="15"/>
      <c r="H238" s="15"/>
      <c r="I238" s="15"/>
      <c r="J238" s="15"/>
      <c r="K238" s="15"/>
      <c r="L238" s="15"/>
      <c r="M238" s="15"/>
      <c r="N238" s="15"/>
      <c r="O238" s="15"/>
      <c r="P238" s="15"/>
      <c r="Q238" s="21" t="str">
        <f t="shared" si="42"/>
        <v/>
      </c>
      <c r="R238" s="15"/>
      <c r="S238" s="15"/>
      <c r="T238" s="15"/>
      <c r="U238" s="15"/>
      <c r="V238" s="15"/>
      <c r="W238" s="15"/>
      <c r="X238" s="15"/>
      <c r="Y238" s="15"/>
      <c r="Z238" s="15"/>
      <c r="AA238" s="15"/>
      <c r="AB238" s="21" t="str">
        <f t="shared" si="43"/>
        <v/>
      </c>
      <c r="AC238" s="15"/>
      <c r="AD238" s="15"/>
      <c r="AE238" s="15"/>
      <c r="AF238" s="15"/>
      <c r="AG238" s="15"/>
      <c r="AH238" s="15"/>
      <c r="AI238" s="15"/>
      <c r="AJ238" s="15"/>
      <c r="AK238" s="15"/>
      <c r="AL238" s="15"/>
      <c r="AM238" s="15"/>
      <c r="AN238" s="15"/>
      <c r="AO238" s="15"/>
      <c r="AP238" s="16"/>
      <c r="AQ238" s="16"/>
      <c r="AR238" s="527" t="str">
        <f t="shared" si="44"/>
        <v/>
      </c>
      <c r="AS238" s="527"/>
      <c r="BF238" s="207"/>
      <c r="BG238" s="222" t="str">
        <f t="shared" si="45"/>
        <v/>
      </c>
      <c r="BH238" s="213"/>
      <c r="BI238" s="213"/>
      <c r="BJ238" s="213"/>
      <c r="BK238" s="553"/>
      <c r="BL238" s="553"/>
    </row>
    <row r="239" spans="2:64" s="8" customFormat="1" x14ac:dyDescent="0.25">
      <c r="B239" s="17"/>
      <c r="C239" s="18"/>
      <c r="D239" s="19"/>
      <c r="E239" s="19"/>
      <c r="F239" s="20" t="str">
        <f t="shared" si="41"/>
        <v/>
      </c>
      <c r="G239" s="15"/>
      <c r="H239" s="15"/>
      <c r="I239" s="15"/>
      <c r="J239" s="15"/>
      <c r="K239" s="15"/>
      <c r="L239" s="15"/>
      <c r="M239" s="15"/>
      <c r="N239" s="15"/>
      <c r="O239" s="15"/>
      <c r="P239" s="15"/>
      <c r="Q239" s="21" t="str">
        <f t="shared" si="42"/>
        <v/>
      </c>
      <c r="R239" s="15"/>
      <c r="S239" s="15"/>
      <c r="T239" s="15"/>
      <c r="U239" s="15"/>
      <c r="V239" s="15"/>
      <c r="W239" s="15"/>
      <c r="X239" s="15"/>
      <c r="Y239" s="15"/>
      <c r="Z239" s="15"/>
      <c r="AA239" s="15"/>
      <c r="AB239" s="21" t="str">
        <f t="shared" si="43"/>
        <v/>
      </c>
      <c r="AC239" s="15"/>
      <c r="AD239" s="15"/>
      <c r="AE239" s="15"/>
      <c r="AF239" s="15"/>
      <c r="AG239" s="15"/>
      <c r="AH239" s="15"/>
      <c r="AI239" s="15"/>
      <c r="AJ239" s="15"/>
      <c r="AK239" s="15"/>
      <c r="AL239" s="15"/>
      <c r="AM239" s="15"/>
      <c r="AN239" s="15"/>
      <c r="AO239" s="15"/>
      <c r="AP239" s="16"/>
      <c r="AQ239" s="16"/>
      <c r="AR239" s="527" t="str">
        <f t="shared" si="44"/>
        <v/>
      </c>
      <c r="AS239" s="527"/>
      <c r="BF239" s="207"/>
      <c r="BG239" s="222" t="str">
        <f t="shared" si="45"/>
        <v/>
      </c>
      <c r="BH239" s="213"/>
      <c r="BI239" s="213"/>
      <c r="BJ239" s="213"/>
      <c r="BK239" s="553"/>
      <c r="BL239" s="553"/>
    </row>
    <row r="240" spans="2:64" s="8" customFormat="1" x14ac:dyDescent="0.25">
      <c r="B240" s="17"/>
      <c r="C240" s="18"/>
      <c r="D240" s="19"/>
      <c r="E240" s="19"/>
      <c r="F240" s="20" t="str">
        <f t="shared" si="41"/>
        <v/>
      </c>
      <c r="G240" s="15"/>
      <c r="H240" s="15"/>
      <c r="I240" s="15"/>
      <c r="J240" s="15"/>
      <c r="K240" s="15"/>
      <c r="L240" s="15"/>
      <c r="M240" s="15"/>
      <c r="N240" s="15"/>
      <c r="O240" s="15"/>
      <c r="P240" s="15"/>
      <c r="Q240" s="21" t="str">
        <f t="shared" si="42"/>
        <v/>
      </c>
      <c r="R240" s="15"/>
      <c r="S240" s="15"/>
      <c r="T240" s="15"/>
      <c r="U240" s="15"/>
      <c r="V240" s="15"/>
      <c r="W240" s="15"/>
      <c r="X240" s="15"/>
      <c r="Y240" s="15"/>
      <c r="Z240" s="15"/>
      <c r="AA240" s="15"/>
      <c r="AB240" s="21" t="str">
        <f t="shared" si="43"/>
        <v/>
      </c>
      <c r="AC240" s="15"/>
      <c r="AD240" s="15"/>
      <c r="AE240" s="15"/>
      <c r="AF240" s="15"/>
      <c r="AG240" s="15"/>
      <c r="AH240" s="15"/>
      <c r="AI240" s="15"/>
      <c r="AJ240" s="15"/>
      <c r="AK240" s="15"/>
      <c r="AL240" s="15"/>
      <c r="AM240" s="15"/>
      <c r="AN240" s="15"/>
      <c r="AO240" s="15"/>
      <c r="AP240" s="16"/>
      <c r="AQ240" s="16"/>
      <c r="AR240" s="527" t="str">
        <f t="shared" si="44"/>
        <v/>
      </c>
      <c r="AS240" s="527"/>
      <c r="BF240" s="207"/>
      <c r="BG240" s="222" t="str">
        <f t="shared" si="45"/>
        <v/>
      </c>
      <c r="BH240" s="213"/>
      <c r="BI240" s="213"/>
      <c r="BJ240" s="213"/>
      <c r="BK240" s="553"/>
      <c r="BL240" s="553"/>
    </row>
    <row r="241" spans="2:64" s="8" customFormat="1" x14ac:dyDescent="0.25">
      <c r="B241" s="17"/>
      <c r="C241" s="18"/>
      <c r="D241" s="19"/>
      <c r="E241" s="19"/>
      <c r="F241" s="20" t="str">
        <f>IF(B241="","",B241)</f>
        <v/>
      </c>
      <c r="G241" s="15"/>
      <c r="H241" s="15"/>
      <c r="I241" s="15"/>
      <c r="J241" s="15"/>
      <c r="K241" s="15"/>
      <c r="L241" s="15"/>
      <c r="M241" s="15"/>
      <c r="N241" s="15"/>
      <c r="O241" s="15"/>
      <c r="P241" s="15"/>
      <c r="Q241" s="21" t="str">
        <f t="shared" si="42"/>
        <v/>
      </c>
      <c r="R241" s="15"/>
      <c r="S241" s="15"/>
      <c r="T241" s="15"/>
      <c r="U241" s="15"/>
      <c r="V241" s="15"/>
      <c r="W241" s="15"/>
      <c r="X241" s="15"/>
      <c r="Y241" s="15"/>
      <c r="Z241" s="15"/>
      <c r="AA241" s="15"/>
      <c r="AB241" s="21" t="str">
        <f t="shared" si="43"/>
        <v/>
      </c>
      <c r="AC241" s="15"/>
      <c r="AD241" s="15"/>
      <c r="AE241" s="15"/>
      <c r="AF241" s="15"/>
      <c r="AG241" s="15"/>
      <c r="AH241" s="15"/>
      <c r="AI241" s="15"/>
      <c r="AJ241" s="15"/>
      <c r="AK241" s="15"/>
      <c r="AL241" s="15"/>
      <c r="AM241" s="15"/>
      <c r="AN241" s="15"/>
      <c r="AO241" s="15"/>
      <c r="AP241" s="16"/>
      <c r="AQ241" s="16"/>
      <c r="AR241" s="527" t="str">
        <f t="shared" si="44"/>
        <v/>
      </c>
      <c r="AS241" s="527"/>
      <c r="BF241" s="207"/>
      <c r="BG241" s="222" t="str">
        <f t="shared" si="45"/>
        <v/>
      </c>
      <c r="BH241" s="213"/>
      <c r="BI241" s="213"/>
      <c r="BJ241" s="213"/>
      <c r="BK241" s="553"/>
      <c r="BL241" s="553"/>
    </row>
    <row r="242" spans="2:64" s="8" customFormat="1" x14ac:dyDescent="0.25">
      <c r="B242" s="17"/>
      <c r="C242" s="18"/>
      <c r="D242" s="19"/>
      <c r="E242" s="19"/>
      <c r="F242" s="20" t="str">
        <f t="shared" ref="F242:F255" si="46">IF(B242="","",B242)</f>
        <v/>
      </c>
      <c r="G242" s="15"/>
      <c r="H242" s="15"/>
      <c r="I242" s="15"/>
      <c r="J242" s="15"/>
      <c r="K242" s="15"/>
      <c r="L242" s="15"/>
      <c r="M242" s="15"/>
      <c r="N242" s="15"/>
      <c r="O242" s="15"/>
      <c r="P242" s="15"/>
      <c r="Q242" s="21" t="str">
        <f t="shared" si="42"/>
        <v/>
      </c>
      <c r="R242" s="15"/>
      <c r="S242" s="15"/>
      <c r="T242" s="15"/>
      <c r="U242" s="15"/>
      <c r="V242" s="15"/>
      <c r="W242" s="15"/>
      <c r="X242" s="15"/>
      <c r="Y242" s="15"/>
      <c r="Z242" s="15"/>
      <c r="AA242" s="15"/>
      <c r="AB242" s="21" t="str">
        <f t="shared" si="43"/>
        <v/>
      </c>
      <c r="AC242" s="15"/>
      <c r="AD242" s="15"/>
      <c r="AE242" s="15"/>
      <c r="AF242" s="15"/>
      <c r="AG242" s="15"/>
      <c r="AH242" s="15"/>
      <c r="AI242" s="15"/>
      <c r="AJ242" s="15"/>
      <c r="AK242" s="15"/>
      <c r="AL242" s="15"/>
      <c r="AM242" s="15"/>
      <c r="AN242" s="15"/>
      <c r="AO242" s="15"/>
      <c r="AP242" s="16"/>
      <c r="AQ242" s="16"/>
      <c r="AR242" s="527" t="str">
        <f t="shared" si="44"/>
        <v/>
      </c>
      <c r="AS242" s="527"/>
      <c r="BF242" s="207"/>
      <c r="BG242" s="222" t="str">
        <f t="shared" si="45"/>
        <v/>
      </c>
      <c r="BH242" s="213"/>
      <c r="BI242" s="213"/>
      <c r="BJ242" s="213"/>
      <c r="BK242" s="553"/>
      <c r="BL242" s="553"/>
    </row>
    <row r="243" spans="2:64" s="8" customFormat="1" x14ac:dyDescent="0.25">
      <c r="B243" s="17"/>
      <c r="C243" s="18"/>
      <c r="D243" s="19"/>
      <c r="E243" s="19"/>
      <c r="F243" s="20" t="str">
        <f t="shared" si="46"/>
        <v/>
      </c>
      <c r="G243" s="15"/>
      <c r="H243" s="15"/>
      <c r="I243" s="15"/>
      <c r="J243" s="15"/>
      <c r="K243" s="15"/>
      <c r="L243" s="15"/>
      <c r="M243" s="15"/>
      <c r="N243" s="15"/>
      <c r="O243" s="15"/>
      <c r="P243" s="15"/>
      <c r="Q243" s="21" t="str">
        <f t="shared" si="42"/>
        <v/>
      </c>
      <c r="R243" s="15"/>
      <c r="S243" s="15"/>
      <c r="T243" s="15"/>
      <c r="U243" s="15"/>
      <c r="V243" s="15"/>
      <c r="W243" s="15"/>
      <c r="X243" s="15"/>
      <c r="Y243" s="15"/>
      <c r="Z243" s="15"/>
      <c r="AA243" s="15"/>
      <c r="AB243" s="21" t="str">
        <f t="shared" si="43"/>
        <v/>
      </c>
      <c r="AC243" s="15"/>
      <c r="AD243" s="15"/>
      <c r="AE243" s="15"/>
      <c r="AF243" s="15"/>
      <c r="AG243" s="15"/>
      <c r="AH243" s="15"/>
      <c r="AI243" s="15"/>
      <c r="AJ243" s="15"/>
      <c r="AK243" s="15"/>
      <c r="AL243" s="15"/>
      <c r="AM243" s="15"/>
      <c r="AN243" s="15"/>
      <c r="AO243" s="15"/>
      <c r="AP243" s="16"/>
      <c r="AQ243" s="16"/>
      <c r="AR243" s="527" t="str">
        <f t="shared" si="44"/>
        <v/>
      </c>
      <c r="AS243" s="527"/>
      <c r="BF243" s="207"/>
      <c r="BG243" s="222" t="str">
        <f t="shared" si="45"/>
        <v/>
      </c>
      <c r="BH243" s="213"/>
      <c r="BI243" s="213"/>
      <c r="BJ243" s="213"/>
      <c r="BK243" s="553"/>
      <c r="BL243" s="553"/>
    </row>
    <row r="244" spans="2:64" s="8" customFormat="1" x14ac:dyDescent="0.25">
      <c r="B244" s="17"/>
      <c r="C244" s="18"/>
      <c r="D244" s="19"/>
      <c r="E244" s="19"/>
      <c r="F244" s="20" t="str">
        <f t="shared" si="46"/>
        <v/>
      </c>
      <c r="G244" s="15"/>
      <c r="H244" s="15"/>
      <c r="I244" s="15"/>
      <c r="J244" s="15"/>
      <c r="K244" s="15"/>
      <c r="L244" s="15"/>
      <c r="M244" s="15"/>
      <c r="N244" s="15"/>
      <c r="O244" s="15"/>
      <c r="P244" s="15"/>
      <c r="Q244" s="21" t="str">
        <f t="shared" si="42"/>
        <v/>
      </c>
      <c r="R244" s="15"/>
      <c r="S244" s="15"/>
      <c r="T244" s="15"/>
      <c r="U244" s="15"/>
      <c r="V244" s="15"/>
      <c r="W244" s="15"/>
      <c r="X244" s="15"/>
      <c r="Y244" s="15"/>
      <c r="Z244" s="15"/>
      <c r="AA244" s="15"/>
      <c r="AB244" s="21" t="str">
        <f t="shared" si="43"/>
        <v/>
      </c>
      <c r="AC244" s="15"/>
      <c r="AD244" s="15"/>
      <c r="AE244" s="15"/>
      <c r="AF244" s="15"/>
      <c r="AG244" s="15"/>
      <c r="AH244" s="15"/>
      <c r="AI244" s="15"/>
      <c r="AJ244" s="15"/>
      <c r="AK244" s="15"/>
      <c r="AL244" s="15"/>
      <c r="AM244" s="15"/>
      <c r="AN244" s="15"/>
      <c r="AO244" s="15"/>
      <c r="AP244" s="16"/>
      <c r="AQ244" s="16"/>
      <c r="AR244" s="527" t="str">
        <f t="shared" si="44"/>
        <v/>
      </c>
      <c r="AS244" s="527"/>
      <c r="BF244" s="207"/>
      <c r="BG244" s="222" t="str">
        <f t="shared" si="45"/>
        <v/>
      </c>
      <c r="BH244" s="213"/>
      <c r="BI244" s="213"/>
      <c r="BJ244" s="213"/>
      <c r="BK244" s="553"/>
      <c r="BL244" s="553"/>
    </row>
    <row r="245" spans="2:64" s="8" customFormat="1" x14ac:dyDescent="0.25">
      <c r="B245" s="17"/>
      <c r="C245" s="18"/>
      <c r="D245" s="19"/>
      <c r="E245" s="19"/>
      <c r="F245" s="20" t="str">
        <f t="shared" si="46"/>
        <v/>
      </c>
      <c r="G245" s="15"/>
      <c r="H245" s="15"/>
      <c r="I245" s="15"/>
      <c r="J245" s="15"/>
      <c r="K245" s="15"/>
      <c r="L245" s="15"/>
      <c r="M245" s="15"/>
      <c r="N245" s="15"/>
      <c r="O245" s="15"/>
      <c r="P245" s="15"/>
      <c r="Q245" s="21" t="str">
        <f t="shared" si="42"/>
        <v/>
      </c>
      <c r="R245" s="15"/>
      <c r="S245" s="15"/>
      <c r="T245" s="15"/>
      <c r="U245" s="15"/>
      <c r="V245" s="15"/>
      <c r="W245" s="15"/>
      <c r="X245" s="15"/>
      <c r="Y245" s="15"/>
      <c r="Z245" s="15"/>
      <c r="AA245" s="15"/>
      <c r="AB245" s="21" t="str">
        <f t="shared" si="43"/>
        <v/>
      </c>
      <c r="AC245" s="15"/>
      <c r="AD245" s="15"/>
      <c r="AE245" s="15"/>
      <c r="AF245" s="15"/>
      <c r="AG245" s="15"/>
      <c r="AH245" s="15"/>
      <c r="AI245" s="15"/>
      <c r="AJ245" s="15"/>
      <c r="AK245" s="15"/>
      <c r="AL245" s="15"/>
      <c r="AM245" s="15"/>
      <c r="AN245" s="15"/>
      <c r="AO245" s="15"/>
      <c r="AP245" s="16"/>
      <c r="AQ245" s="16"/>
      <c r="AR245" s="527" t="str">
        <f t="shared" si="44"/>
        <v/>
      </c>
      <c r="AS245" s="527"/>
      <c r="BF245" s="207"/>
      <c r="BG245" s="222" t="str">
        <f t="shared" si="45"/>
        <v/>
      </c>
      <c r="BH245" s="213"/>
      <c r="BI245" s="213"/>
      <c r="BJ245" s="213"/>
      <c r="BK245" s="553"/>
      <c r="BL245" s="553"/>
    </row>
    <row r="246" spans="2:64" s="8" customFormat="1" x14ac:dyDescent="0.25">
      <c r="B246" s="17"/>
      <c r="C246" s="18"/>
      <c r="D246" s="19"/>
      <c r="E246" s="19"/>
      <c r="F246" s="20" t="str">
        <f t="shared" si="46"/>
        <v/>
      </c>
      <c r="G246" s="15"/>
      <c r="H246" s="15"/>
      <c r="I246" s="15"/>
      <c r="J246" s="15"/>
      <c r="K246" s="15"/>
      <c r="L246" s="15"/>
      <c r="M246" s="15"/>
      <c r="N246" s="15"/>
      <c r="O246" s="15"/>
      <c r="P246" s="15"/>
      <c r="Q246" s="21" t="str">
        <f t="shared" si="42"/>
        <v/>
      </c>
      <c r="R246" s="15"/>
      <c r="S246" s="15"/>
      <c r="T246" s="15"/>
      <c r="U246" s="15"/>
      <c r="V246" s="15"/>
      <c r="W246" s="15"/>
      <c r="X246" s="15"/>
      <c r="Y246" s="15"/>
      <c r="Z246" s="15"/>
      <c r="AA246" s="15"/>
      <c r="AB246" s="21" t="str">
        <f t="shared" si="43"/>
        <v/>
      </c>
      <c r="AC246" s="15"/>
      <c r="AD246" s="15"/>
      <c r="AE246" s="15"/>
      <c r="AF246" s="15"/>
      <c r="AG246" s="15"/>
      <c r="AH246" s="15"/>
      <c r="AI246" s="15"/>
      <c r="AJ246" s="15"/>
      <c r="AK246" s="15"/>
      <c r="AL246" s="15"/>
      <c r="AM246" s="15"/>
      <c r="AN246" s="15"/>
      <c r="AO246" s="15"/>
      <c r="AP246" s="16"/>
      <c r="AQ246" s="16"/>
      <c r="AR246" s="527" t="str">
        <f t="shared" si="44"/>
        <v/>
      </c>
      <c r="AS246" s="527"/>
      <c r="BF246" s="207"/>
      <c r="BG246" s="222" t="str">
        <f t="shared" si="45"/>
        <v/>
      </c>
      <c r="BH246" s="213"/>
      <c r="BI246" s="213"/>
      <c r="BJ246" s="213"/>
      <c r="BK246" s="553"/>
      <c r="BL246" s="553"/>
    </row>
    <row r="247" spans="2:64" s="8" customFormat="1" x14ac:dyDescent="0.25">
      <c r="B247" s="17"/>
      <c r="C247" s="18"/>
      <c r="D247" s="19"/>
      <c r="E247" s="19"/>
      <c r="F247" s="20" t="str">
        <f t="shared" si="46"/>
        <v/>
      </c>
      <c r="G247" s="15"/>
      <c r="H247" s="15"/>
      <c r="I247" s="15"/>
      <c r="J247" s="15"/>
      <c r="K247" s="15"/>
      <c r="L247" s="15"/>
      <c r="M247" s="15"/>
      <c r="N247" s="15"/>
      <c r="O247" s="15"/>
      <c r="P247" s="15"/>
      <c r="Q247" s="21" t="str">
        <f t="shared" si="42"/>
        <v/>
      </c>
      <c r="R247" s="15"/>
      <c r="S247" s="15"/>
      <c r="T247" s="15"/>
      <c r="U247" s="15"/>
      <c r="V247" s="15"/>
      <c r="W247" s="15"/>
      <c r="X247" s="15"/>
      <c r="Y247" s="15"/>
      <c r="Z247" s="15"/>
      <c r="AA247" s="15"/>
      <c r="AB247" s="21" t="str">
        <f t="shared" si="43"/>
        <v/>
      </c>
      <c r="AC247" s="15"/>
      <c r="AD247" s="15"/>
      <c r="AE247" s="15"/>
      <c r="AF247" s="15"/>
      <c r="AG247" s="15"/>
      <c r="AH247" s="15"/>
      <c r="AI247" s="15"/>
      <c r="AJ247" s="15"/>
      <c r="AK247" s="15"/>
      <c r="AL247" s="15"/>
      <c r="AM247" s="15"/>
      <c r="AN247" s="15"/>
      <c r="AO247" s="15"/>
      <c r="AP247" s="16"/>
      <c r="AQ247" s="16"/>
      <c r="AR247" s="527" t="str">
        <f t="shared" si="44"/>
        <v/>
      </c>
      <c r="AS247" s="527"/>
      <c r="BF247" s="207"/>
      <c r="BG247" s="222" t="str">
        <f t="shared" si="45"/>
        <v/>
      </c>
      <c r="BH247" s="213"/>
      <c r="BI247" s="213"/>
      <c r="BJ247" s="213"/>
      <c r="BK247" s="553"/>
      <c r="BL247" s="553"/>
    </row>
    <row r="248" spans="2:64" s="8" customFormat="1" x14ac:dyDescent="0.25">
      <c r="B248" s="17"/>
      <c r="C248" s="18"/>
      <c r="D248" s="19"/>
      <c r="E248" s="19"/>
      <c r="F248" s="20" t="str">
        <f t="shared" si="46"/>
        <v/>
      </c>
      <c r="G248" s="15"/>
      <c r="H248" s="15"/>
      <c r="I248" s="15"/>
      <c r="J248" s="15"/>
      <c r="K248" s="15"/>
      <c r="L248" s="15"/>
      <c r="M248" s="15"/>
      <c r="N248" s="15"/>
      <c r="O248" s="15"/>
      <c r="P248" s="15"/>
      <c r="Q248" s="21" t="str">
        <f t="shared" si="42"/>
        <v/>
      </c>
      <c r="R248" s="15"/>
      <c r="S248" s="15"/>
      <c r="T248" s="15"/>
      <c r="U248" s="15"/>
      <c r="V248" s="15"/>
      <c r="W248" s="15"/>
      <c r="X248" s="15"/>
      <c r="Y248" s="15"/>
      <c r="Z248" s="15"/>
      <c r="AA248" s="15"/>
      <c r="AB248" s="21" t="str">
        <f t="shared" si="43"/>
        <v/>
      </c>
      <c r="AC248" s="15"/>
      <c r="AD248" s="15"/>
      <c r="AE248" s="15"/>
      <c r="AF248" s="15"/>
      <c r="AG248" s="15"/>
      <c r="AH248" s="15"/>
      <c r="AI248" s="15"/>
      <c r="AJ248" s="15"/>
      <c r="AK248" s="15"/>
      <c r="AL248" s="15"/>
      <c r="AM248" s="15"/>
      <c r="AN248" s="15"/>
      <c r="AO248" s="15"/>
      <c r="AP248" s="16"/>
      <c r="AQ248" s="16"/>
      <c r="AR248" s="527" t="str">
        <f t="shared" si="44"/>
        <v/>
      </c>
      <c r="AS248" s="527"/>
      <c r="BF248" s="207"/>
      <c r="BG248" s="222" t="str">
        <f t="shared" si="45"/>
        <v/>
      </c>
      <c r="BH248" s="213"/>
      <c r="BI248" s="213"/>
      <c r="BJ248" s="213"/>
      <c r="BK248" s="553"/>
      <c r="BL248" s="553"/>
    </row>
    <row r="249" spans="2:64" s="8" customFormat="1" x14ac:dyDescent="0.25">
      <c r="B249" s="17"/>
      <c r="C249" s="18"/>
      <c r="D249" s="19"/>
      <c r="E249" s="19"/>
      <c r="F249" s="20" t="str">
        <f t="shared" si="46"/>
        <v/>
      </c>
      <c r="G249" s="15"/>
      <c r="H249" s="15"/>
      <c r="I249" s="15"/>
      <c r="J249" s="15"/>
      <c r="K249" s="15"/>
      <c r="L249" s="15"/>
      <c r="M249" s="15"/>
      <c r="N249" s="15"/>
      <c r="O249" s="15"/>
      <c r="P249" s="15"/>
      <c r="Q249" s="21" t="str">
        <f t="shared" si="42"/>
        <v/>
      </c>
      <c r="R249" s="15"/>
      <c r="S249" s="15"/>
      <c r="T249" s="15"/>
      <c r="U249" s="15"/>
      <c r="V249" s="15"/>
      <c r="W249" s="15"/>
      <c r="X249" s="15"/>
      <c r="Y249" s="15"/>
      <c r="Z249" s="15"/>
      <c r="AA249" s="15"/>
      <c r="AB249" s="21" t="str">
        <f t="shared" si="43"/>
        <v/>
      </c>
      <c r="AC249" s="15"/>
      <c r="AD249" s="15"/>
      <c r="AE249" s="15"/>
      <c r="AF249" s="15"/>
      <c r="AG249" s="15"/>
      <c r="AH249" s="15"/>
      <c r="AI249" s="15"/>
      <c r="AJ249" s="15"/>
      <c r="AK249" s="15"/>
      <c r="AL249" s="15"/>
      <c r="AM249" s="15"/>
      <c r="AN249" s="15"/>
      <c r="AO249" s="15"/>
      <c r="AP249" s="16"/>
      <c r="AQ249" s="16"/>
      <c r="AR249" s="527" t="str">
        <f t="shared" si="44"/>
        <v/>
      </c>
      <c r="AS249" s="527"/>
      <c r="BF249" s="207"/>
      <c r="BG249" s="222" t="str">
        <f t="shared" si="45"/>
        <v/>
      </c>
      <c r="BH249" s="213"/>
      <c r="BI249" s="213"/>
      <c r="BJ249" s="213"/>
      <c r="BK249" s="553"/>
      <c r="BL249" s="553"/>
    </row>
    <row r="250" spans="2:64" s="8" customFormat="1" x14ac:dyDescent="0.25">
      <c r="B250" s="17"/>
      <c r="C250" s="18"/>
      <c r="D250" s="19"/>
      <c r="E250" s="19"/>
      <c r="F250" s="20" t="str">
        <f t="shared" si="46"/>
        <v/>
      </c>
      <c r="G250" s="15"/>
      <c r="H250" s="15"/>
      <c r="I250" s="15"/>
      <c r="J250" s="15"/>
      <c r="K250" s="15"/>
      <c r="L250" s="15"/>
      <c r="M250" s="15"/>
      <c r="N250" s="15"/>
      <c r="O250" s="15"/>
      <c r="P250" s="15"/>
      <c r="Q250" s="21" t="str">
        <f t="shared" si="42"/>
        <v/>
      </c>
      <c r="R250" s="15"/>
      <c r="S250" s="15"/>
      <c r="T250" s="15"/>
      <c r="U250" s="15"/>
      <c r="V250" s="15"/>
      <c r="W250" s="15"/>
      <c r="X250" s="15"/>
      <c r="Y250" s="15"/>
      <c r="Z250" s="15"/>
      <c r="AA250" s="15"/>
      <c r="AB250" s="21" t="str">
        <f t="shared" si="43"/>
        <v/>
      </c>
      <c r="AC250" s="15"/>
      <c r="AD250" s="15"/>
      <c r="AE250" s="15"/>
      <c r="AF250" s="15"/>
      <c r="AG250" s="15"/>
      <c r="AH250" s="15"/>
      <c r="AI250" s="15"/>
      <c r="AJ250" s="15"/>
      <c r="AK250" s="15"/>
      <c r="AL250" s="15"/>
      <c r="AM250" s="15"/>
      <c r="AN250" s="15"/>
      <c r="AO250" s="15"/>
      <c r="AP250" s="16"/>
      <c r="AQ250" s="16"/>
      <c r="AR250" s="527" t="str">
        <f t="shared" si="44"/>
        <v/>
      </c>
      <c r="AS250" s="527"/>
      <c r="BF250" s="207"/>
      <c r="BG250" s="222" t="str">
        <f t="shared" si="45"/>
        <v/>
      </c>
      <c r="BH250" s="213"/>
      <c r="BI250" s="213"/>
      <c r="BJ250" s="213"/>
      <c r="BK250" s="553"/>
      <c r="BL250" s="553"/>
    </row>
    <row r="251" spans="2:64" s="8" customFormat="1" x14ac:dyDescent="0.25">
      <c r="B251" s="17"/>
      <c r="C251" s="18"/>
      <c r="D251" s="19"/>
      <c r="E251" s="19"/>
      <c r="F251" s="20" t="str">
        <f t="shared" si="46"/>
        <v/>
      </c>
      <c r="G251" s="15"/>
      <c r="H251" s="15"/>
      <c r="I251" s="15"/>
      <c r="J251" s="15"/>
      <c r="K251" s="15"/>
      <c r="L251" s="15"/>
      <c r="M251" s="15"/>
      <c r="N251" s="15"/>
      <c r="O251" s="15"/>
      <c r="P251" s="15"/>
      <c r="Q251" s="21" t="str">
        <f t="shared" si="42"/>
        <v/>
      </c>
      <c r="R251" s="15"/>
      <c r="S251" s="15"/>
      <c r="T251" s="15"/>
      <c r="U251" s="15"/>
      <c r="V251" s="15"/>
      <c r="W251" s="15"/>
      <c r="X251" s="15"/>
      <c r="Y251" s="15"/>
      <c r="Z251" s="15"/>
      <c r="AA251" s="15"/>
      <c r="AB251" s="21" t="str">
        <f t="shared" si="43"/>
        <v/>
      </c>
      <c r="AC251" s="15"/>
      <c r="AD251" s="15"/>
      <c r="AE251" s="15"/>
      <c r="AF251" s="15"/>
      <c r="AG251" s="15"/>
      <c r="AH251" s="15"/>
      <c r="AI251" s="15"/>
      <c r="AJ251" s="15"/>
      <c r="AK251" s="15"/>
      <c r="AL251" s="15"/>
      <c r="AM251" s="15"/>
      <c r="AN251" s="15"/>
      <c r="AO251" s="15"/>
      <c r="AP251" s="16"/>
      <c r="AQ251" s="16"/>
      <c r="AR251" s="527" t="str">
        <f t="shared" si="44"/>
        <v/>
      </c>
      <c r="AS251" s="527"/>
      <c r="BF251" s="207"/>
      <c r="BG251" s="222" t="str">
        <f t="shared" si="45"/>
        <v/>
      </c>
      <c r="BH251" s="213"/>
      <c r="BI251" s="213"/>
      <c r="BJ251" s="213"/>
      <c r="BK251" s="553"/>
      <c r="BL251" s="553"/>
    </row>
    <row r="252" spans="2:64" s="8" customFormat="1" x14ac:dyDescent="0.25">
      <c r="B252" s="17"/>
      <c r="C252" s="18"/>
      <c r="D252" s="19"/>
      <c r="E252" s="19"/>
      <c r="F252" s="20" t="str">
        <f t="shared" si="46"/>
        <v/>
      </c>
      <c r="G252" s="15"/>
      <c r="H252" s="15"/>
      <c r="I252" s="15"/>
      <c r="J252" s="15"/>
      <c r="K252" s="15"/>
      <c r="L252" s="15"/>
      <c r="M252" s="15"/>
      <c r="N252" s="15"/>
      <c r="O252" s="15"/>
      <c r="P252" s="15"/>
      <c r="Q252" s="21" t="str">
        <f t="shared" si="42"/>
        <v/>
      </c>
      <c r="R252" s="15"/>
      <c r="S252" s="15"/>
      <c r="T252" s="15"/>
      <c r="U252" s="15"/>
      <c r="V252" s="15"/>
      <c r="W252" s="15"/>
      <c r="X252" s="15"/>
      <c r="Y252" s="15"/>
      <c r="Z252" s="15"/>
      <c r="AA252" s="15"/>
      <c r="AB252" s="21" t="str">
        <f t="shared" si="43"/>
        <v/>
      </c>
      <c r="AC252" s="15"/>
      <c r="AD252" s="15"/>
      <c r="AE252" s="15"/>
      <c r="AF252" s="15"/>
      <c r="AG252" s="15"/>
      <c r="AH252" s="15"/>
      <c r="AI252" s="15"/>
      <c r="AJ252" s="15"/>
      <c r="AK252" s="15"/>
      <c r="AL252" s="15"/>
      <c r="AM252" s="15"/>
      <c r="AN252" s="15"/>
      <c r="AO252" s="15"/>
      <c r="AP252" s="16"/>
      <c r="AQ252" s="16"/>
      <c r="AR252" s="527" t="str">
        <f t="shared" si="44"/>
        <v/>
      </c>
      <c r="AS252" s="527"/>
      <c r="BF252" s="207"/>
      <c r="BG252" s="222" t="str">
        <f t="shared" si="45"/>
        <v/>
      </c>
      <c r="BH252" s="213"/>
      <c r="BI252" s="213"/>
      <c r="BJ252" s="213"/>
      <c r="BK252" s="553"/>
      <c r="BL252" s="553"/>
    </row>
    <row r="253" spans="2:64" s="8" customFormat="1" x14ac:dyDescent="0.25">
      <c r="B253" s="17"/>
      <c r="C253" s="18"/>
      <c r="D253" s="19"/>
      <c r="E253" s="19"/>
      <c r="F253" s="20" t="str">
        <f t="shared" si="46"/>
        <v/>
      </c>
      <c r="G253" s="15"/>
      <c r="H253" s="15"/>
      <c r="I253" s="15"/>
      <c r="J253" s="15"/>
      <c r="K253" s="15"/>
      <c r="L253" s="15"/>
      <c r="M253" s="15"/>
      <c r="N253" s="15"/>
      <c r="O253" s="15"/>
      <c r="P253" s="15"/>
      <c r="Q253" s="21" t="str">
        <f t="shared" si="42"/>
        <v/>
      </c>
      <c r="R253" s="15"/>
      <c r="S253" s="15"/>
      <c r="T253" s="15"/>
      <c r="U253" s="15"/>
      <c r="V253" s="15"/>
      <c r="W253" s="15"/>
      <c r="X253" s="15"/>
      <c r="Y253" s="15"/>
      <c r="Z253" s="15"/>
      <c r="AA253" s="15"/>
      <c r="AB253" s="21" t="str">
        <f t="shared" si="43"/>
        <v/>
      </c>
      <c r="AC253" s="15"/>
      <c r="AD253" s="15"/>
      <c r="AE253" s="15"/>
      <c r="AF253" s="15"/>
      <c r="AG253" s="15"/>
      <c r="AH253" s="15"/>
      <c r="AI253" s="15"/>
      <c r="AJ253" s="15"/>
      <c r="AK253" s="15"/>
      <c r="AL253" s="15"/>
      <c r="AM253" s="15"/>
      <c r="AN253" s="15"/>
      <c r="AO253" s="15"/>
      <c r="AP253" s="16"/>
      <c r="AQ253" s="16"/>
      <c r="AR253" s="527" t="str">
        <f t="shared" si="44"/>
        <v/>
      </c>
      <c r="AS253" s="527"/>
      <c r="BF253" s="207"/>
      <c r="BG253" s="222" t="str">
        <f t="shared" si="45"/>
        <v/>
      </c>
      <c r="BH253" s="213"/>
      <c r="BI253" s="213"/>
      <c r="BJ253" s="213"/>
      <c r="BK253" s="553"/>
      <c r="BL253" s="553"/>
    </row>
    <row r="254" spans="2:64" s="8" customFormat="1" x14ac:dyDescent="0.25">
      <c r="B254" s="17"/>
      <c r="C254" s="18"/>
      <c r="D254" s="19"/>
      <c r="E254" s="19"/>
      <c r="F254" s="20" t="str">
        <f t="shared" si="46"/>
        <v/>
      </c>
      <c r="G254" s="15"/>
      <c r="H254" s="15"/>
      <c r="I254" s="15"/>
      <c r="J254" s="15"/>
      <c r="K254" s="15"/>
      <c r="L254" s="15"/>
      <c r="M254" s="15"/>
      <c r="N254" s="15"/>
      <c r="O254" s="15"/>
      <c r="P254" s="15"/>
      <c r="Q254" s="21" t="str">
        <f t="shared" si="42"/>
        <v/>
      </c>
      <c r="R254" s="15"/>
      <c r="S254" s="15"/>
      <c r="T254" s="15"/>
      <c r="U254" s="15"/>
      <c r="V254" s="15"/>
      <c r="W254" s="15"/>
      <c r="X254" s="15"/>
      <c r="Y254" s="15"/>
      <c r="Z254" s="15"/>
      <c r="AA254" s="15"/>
      <c r="AB254" s="21" t="str">
        <f t="shared" si="43"/>
        <v/>
      </c>
      <c r="AC254" s="15"/>
      <c r="AD254" s="15"/>
      <c r="AE254" s="15"/>
      <c r="AF254" s="15"/>
      <c r="AG254" s="15"/>
      <c r="AH254" s="15"/>
      <c r="AI254" s="15"/>
      <c r="AJ254" s="15"/>
      <c r="AK254" s="15"/>
      <c r="AL254" s="15"/>
      <c r="AM254" s="15"/>
      <c r="AN254" s="15"/>
      <c r="AO254" s="15"/>
      <c r="AP254" s="16"/>
      <c r="AQ254" s="16"/>
      <c r="AR254" s="527" t="str">
        <f t="shared" si="44"/>
        <v/>
      </c>
      <c r="AS254" s="527"/>
      <c r="BF254" s="207"/>
      <c r="BG254" s="222" t="str">
        <f t="shared" si="45"/>
        <v/>
      </c>
      <c r="BH254" s="213"/>
      <c r="BI254" s="213"/>
      <c r="BJ254" s="213"/>
      <c r="BK254" s="553"/>
      <c r="BL254" s="553"/>
    </row>
    <row r="255" spans="2:64" s="8" customFormat="1" x14ac:dyDescent="0.25">
      <c r="B255" s="17"/>
      <c r="C255" s="18"/>
      <c r="D255" s="19"/>
      <c r="E255" s="19"/>
      <c r="F255" s="20" t="str">
        <f t="shared" si="46"/>
        <v/>
      </c>
      <c r="G255" s="15"/>
      <c r="H255" s="15"/>
      <c r="I255" s="15"/>
      <c r="J255" s="15"/>
      <c r="K255" s="15"/>
      <c r="L255" s="15"/>
      <c r="M255" s="15"/>
      <c r="N255" s="15"/>
      <c r="O255" s="15"/>
      <c r="P255" s="15"/>
      <c r="Q255" s="21" t="str">
        <f t="shared" si="42"/>
        <v/>
      </c>
      <c r="R255" s="15"/>
      <c r="S255" s="15"/>
      <c r="T255" s="15"/>
      <c r="U255" s="15"/>
      <c r="V255" s="15"/>
      <c r="W255" s="15"/>
      <c r="X255" s="15"/>
      <c r="Y255" s="15"/>
      <c r="Z255" s="15"/>
      <c r="AA255" s="15"/>
      <c r="AB255" s="21" t="str">
        <f t="shared" si="43"/>
        <v/>
      </c>
      <c r="AC255" s="15"/>
      <c r="AD255" s="15"/>
      <c r="AE255" s="15"/>
      <c r="AF255" s="15"/>
      <c r="AG255" s="15"/>
      <c r="AH255" s="15"/>
      <c r="AI255" s="15"/>
      <c r="AJ255" s="15"/>
      <c r="AK255" s="15"/>
      <c r="AL255" s="15"/>
      <c r="AM255" s="15"/>
      <c r="AN255" s="15"/>
      <c r="AO255" s="15"/>
      <c r="AP255" s="16"/>
      <c r="AQ255" s="16"/>
      <c r="AR255" s="527" t="str">
        <f t="shared" si="44"/>
        <v/>
      </c>
      <c r="AS255" s="527"/>
      <c r="BF255" s="207"/>
      <c r="BG255" s="222" t="str">
        <f t="shared" si="45"/>
        <v/>
      </c>
      <c r="BH255" s="213"/>
      <c r="BI255" s="213"/>
      <c r="BJ255" s="213"/>
      <c r="BK255" s="553"/>
      <c r="BL255" s="553"/>
    </row>
    <row r="256" spans="2:64" s="8" customFormat="1" x14ac:dyDescent="0.25">
      <c r="C256" s="14"/>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6"/>
      <c r="AQ256" s="16"/>
      <c r="BF256" s="207"/>
      <c r="BG256" s="213"/>
      <c r="BH256" s="213"/>
      <c r="BI256" s="213"/>
      <c r="BJ256" s="213"/>
      <c r="BK256" s="553"/>
      <c r="BL256" s="553"/>
    </row>
    <row r="257" spans="3:64" s="8" customFormat="1" x14ac:dyDescent="0.25">
      <c r="C257" s="14"/>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6"/>
      <c r="AQ257" s="16"/>
      <c r="BF257" s="207"/>
      <c r="BG257" s="213"/>
      <c r="BH257" s="213"/>
      <c r="BI257" s="213"/>
      <c r="BJ257" s="213"/>
      <c r="BK257" s="553"/>
      <c r="BL257" s="553"/>
    </row>
    <row r="258" spans="3:64" s="8" customFormat="1" x14ac:dyDescent="0.25">
      <c r="C258" s="14"/>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6"/>
      <c r="AQ258" s="16"/>
      <c r="BF258" s="207"/>
      <c r="BG258" s="213"/>
      <c r="BH258" s="213"/>
      <c r="BI258" s="213"/>
      <c r="BJ258" s="213"/>
      <c r="BK258" s="553"/>
      <c r="BL258" s="553"/>
    </row>
    <row r="259" spans="3:64" s="8" customFormat="1" x14ac:dyDescent="0.25">
      <c r="C259" s="14"/>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6"/>
      <c r="AQ259" s="16"/>
      <c r="BF259" s="207"/>
      <c r="BG259" s="213"/>
      <c r="BH259" s="213"/>
      <c r="BI259" s="213"/>
      <c r="BJ259" s="213"/>
      <c r="BK259" s="553"/>
      <c r="BL259" s="553"/>
    </row>
    <row r="260" spans="3:64" s="8" customFormat="1" x14ac:dyDescent="0.25">
      <c r="C260" s="14"/>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6"/>
      <c r="AQ260" s="16"/>
      <c r="BF260" s="207"/>
      <c r="BG260" s="213"/>
      <c r="BH260" s="213"/>
      <c r="BI260" s="213"/>
      <c r="BJ260" s="213"/>
      <c r="BK260" s="553"/>
      <c r="BL260" s="553"/>
    </row>
    <row r="261" spans="3:64" s="8" customFormat="1" x14ac:dyDescent="0.25">
      <c r="C261" s="14"/>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6"/>
      <c r="AQ261" s="16"/>
      <c r="BF261" s="207"/>
      <c r="BG261" s="213"/>
      <c r="BH261" s="213"/>
      <c r="BI261" s="213"/>
      <c r="BJ261" s="213"/>
      <c r="BK261" s="553"/>
      <c r="BL261" s="553"/>
    </row>
    <row r="262" spans="3:64" s="8" customFormat="1" x14ac:dyDescent="0.25">
      <c r="C262" s="14"/>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6"/>
      <c r="AQ262" s="16"/>
      <c r="BF262" s="207"/>
      <c r="BG262" s="213"/>
      <c r="BH262" s="213"/>
      <c r="BI262" s="213"/>
      <c r="BJ262" s="213"/>
      <c r="BK262" s="553"/>
      <c r="BL262" s="553"/>
    </row>
    <row r="263" spans="3:64" s="8" customFormat="1" x14ac:dyDescent="0.25">
      <c r="C263" s="14"/>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6"/>
      <c r="AQ263" s="16"/>
      <c r="BF263" s="207"/>
      <c r="BG263" s="213"/>
      <c r="BH263" s="213"/>
      <c r="BI263" s="213"/>
      <c r="BJ263" s="213"/>
      <c r="BK263" s="553"/>
      <c r="BL263" s="553"/>
    </row>
    <row r="264" spans="3:64" s="8" customFormat="1" x14ac:dyDescent="0.25">
      <c r="C264" s="14"/>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6"/>
      <c r="AQ264" s="16"/>
      <c r="BF264" s="207"/>
      <c r="BG264" s="213"/>
      <c r="BH264" s="213"/>
      <c r="BI264" s="213"/>
      <c r="BJ264" s="213"/>
      <c r="BK264" s="553"/>
      <c r="BL264" s="553"/>
    </row>
    <row r="265" spans="3:64" s="8" customFormat="1" x14ac:dyDescent="0.25">
      <c r="C265" s="14"/>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6"/>
      <c r="AQ265" s="16"/>
      <c r="BF265" s="207"/>
      <c r="BG265" s="213"/>
      <c r="BH265" s="213"/>
      <c r="BI265" s="213"/>
      <c r="BJ265" s="213"/>
      <c r="BK265" s="553"/>
      <c r="BL265" s="553"/>
    </row>
    <row r="266" spans="3:64" s="8" customFormat="1" x14ac:dyDescent="0.25">
      <c r="C266" s="14"/>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6"/>
      <c r="AQ266" s="16"/>
      <c r="BF266" s="207"/>
      <c r="BG266" s="213"/>
      <c r="BH266" s="213"/>
      <c r="BI266" s="213"/>
      <c r="BJ266" s="213"/>
      <c r="BK266" s="553"/>
      <c r="BL266" s="553"/>
    </row>
    <row r="267" spans="3:64" s="8" customFormat="1" x14ac:dyDescent="0.25">
      <c r="C267" s="14"/>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6"/>
      <c r="AQ267" s="16"/>
      <c r="BF267" s="207"/>
      <c r="BG267" s="213"/>
      <c r="BH267" s="213"/>
      <c r="BI267" s="213"/>
      <c r="BJ267" s="213"/>
      <c r="BK267" s="553"/>
      <c r="BL267" s="553"/>
    </row>
    <row r="268" spans="3:64" s="8" customFormat="1" x14ac:dyDescent="0.25">
      <c r="C268" s="14"/>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6"/>
      <c r="AQ268" s="16"/>
      <c r="BF268" s="207"/>
      <c r="BG268" s="213"/>
      <c r="BH268" s="213"/>
      <c r="BI268" s="213"/>
      <c r="BJ268" s="213"/>
      <c r="BK268" s="553"/>
      <c r="BL268" s="553"/>
    </row>
    <row r="269" spans="3:64" s="8" customFormat="1" x14ac:dyDescent="0.25">
      <c r="C269" s="14"/>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6"/>
      <c r="AQ269" s="16"/>
      <c r="BF269" s="207"/>
      <c r="BG269" s="213"/>
      <c r="BH269" s="213"/>
      <c r="BI269" s="213"/>
      <c r="BJ269" s="213"/>
      <c r="BK269" s="553"/>
      <c r="BL269" s="553"/>
    </row>
    <row r="270" spans="3:64" s="8" customFormat="1" x14ac:dyDescent="0.25">
      <c r="C270" s="14"/>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6"/>
      <c r="AQ270" s="16"/>
      <c r="BF270" s="207"/>
      <c r="BG270" s="213"/>
      <c r="BH270" s="213"/>
      <c r="BI270" s="213"/>
      <c r="BJ270" s="213"/>
      <c r="BK270" s="553"/>
      <c r="BL270" s="553"/>
    </row>
    <row r="271" spans="3:64" s="8" customFormat="1" x14ac:dyDescent="0.25">
      <c r="C271" s="14"/>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6"/>
      <c r="AQ271" s="16"/>
      <c r="BF271" s="207"/>
      <c r="BG271" s="213"/>
      <c r="BH271" s="213"/>
      <c r="BI271" s="213"/>
      <c r="BJ271" s="213"/>
      <c r="BK271" s="553"/>
      <c r="BL271" s="553"/>
    </row>
    <row r="272" spans="3:64" s="8" customFormat="1" x14ac:dyDescent="0.25">
      <c r="C272" s="14"/>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6"/>
      <c r="AQ272" s="16"/>
      <c r="BF272" s="207"/>
      <c r="BG272" s="213"/>
      <c r="BH272" s="213"/>
      <c r="BI272" s="213"/>
      <c r="BJ272" s="213"/>
      <c r="BK272" s="553"/>
      <c r="BL272" s="553"/>
    </row>
    <row r="273" spans="3:64" s="8" customFormat="1" x14ac:dyDescent="0.25">
      <c r="C273" s="14"/>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6"/>
      <c r="AQ273" s="16"/>
      <c r="BF273" s="207"/>
      <c r="BG273" s="213"/>
      <c r="BH273" s="213"/>
      <c r="BI273" s="213"/>
      <c r="BJ273" s="213"/>
      <c r="BK273" s="553"/>
      <c r="BL273" s="553"/>
    </row>
    <row r="274" spans="3:64" s="8" customFormat="1" x14ac:dyDescent="0.25">
      <c r="C274" s="14"/>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6"/>
      <c r="AQ274" s="16"/>
      <c r="BF274" s="207"/>
      <c r="BG274" s="213"/>
      <c r="BH274" s="213"/>
      <c r="BI274" s="213"/>
      <c r="BJ274" s="213"/>
      <c r="BK274" s="553"/>
      <c r="BL274" s="553"/>
    </row>
    <row r="275" spans="3:64" s="8" customFormat="1" x14ac:dyDescent="0.25">
      <c r="C275" s="14"/>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6"/>
      <c r="AQ275" s="16"/>
      <c r="BF275" s="207"/>
      <c r="BG275" s="213"/>
      <c r="BH275" s="213"/>
      <c r="BI275" s="213"/>
      <c r="BJ275" s="213"/>
      <c r="BK275" s="553"/>
      <c r="BL275" s="553"/>
    </row>
    <row r="276" spans="3:64" s="8" customFormat="1" x14ac:dyDescent="0.25">
      <c r="C276" s="14"/>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6"/>
      <c r="AQ276" s="16"/>
      <c r="BF276" s="207"/>
      <c r="BG276" s="213"/>
      <c r="BH276" s="213"/>
      <c r="BI276" s="213"/>
      <c r="BJ276" s="213"/>
      <c r="BK276" s="553"/>
      <c r="BL276" s="553"/>
    </row>
    <row r="277" spans="3:64" s="8" customFormat="1" x14ac:dyDescent="0.25">
      <c r="C277" s="14"/>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6"/>
      <c r="AQ277" s="16"/>
      <c r="BF277" s="207"/>
      <c r="BG277" s="213"/>
      <c r="BH277" s="213"/>
      <c r="BI277" s="213"/>
      <c r="BJ277" s="213"/>
      <c r="BK277" s="553"/>
      <c r="BL277" s="553"/>
    </row>
    <row r="278" spans="3:64" s="8" customFormat="1" x14ac:dyDescent="0.25">
      <c r="C278" s="14"/>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6"/>
      <c r="AQ278" s="16"/>
      <c r="BF278" s="207"/>
      <c r="BG278" s="213"/>
      <c r="BH278" s="213"/>
      <c r="BI278" s="213"/>
      <c r="BJ278" s="213"/>
      <c r="BK278" s="553"/>
      <c r="BL278" s="553"/>
    </row>
    <row r="279" spans="3:64" s="8" customFormat="1" x14ac:dyDescent="0.25">
      <c r="C279" s="14"/>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6"/>
      <c r="AQ279" s="16"/>
      <c r="BF279" s="207"/>
      <c r="BG279" s="213"/>
      <c r="BH279" s="213"/>
      <c r="BI279" s="213"/>
      <c r="BJ279" s="213"/>
      <c r="BK279" s="553"/>
      <c r="BL279" s="553"/>
    </row>
    <row r="280" spans="3:64" s="8" customFormat="1" x14ac:dyDescent="0.25">
      <c r="C280" s="14"/>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6"/>
      <c r="AQ280" s="16"/>
      <c r="BF280" s="207"/>
      <c r="BG280" s="213"/>
      <c r="BH280" s="213"/>
      <c r="BI280" s="213"/>
      <c r="BJ280" s="213"/>
      <c r="BK280" s="553"/>
      <c r="BL280" s="553"/>
    </row>
    <row r="281" spans="3:64" s="8" customFormat="1" x14ac:dyDescent="0.25">
      <c r="C281" s="14"/>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6"/>
      <c r="AQ281" s="16"/>
      <c r="BF281" s="207"/>
      <c r="BG281" s="213"/>
      <c r="BH281" s="213"/>
      <c r="BI281" s="213"/>
      <c r="BJ281" s="213"/>
      <c r="BK281" s="553"/>
      <c r="BL281" s="553"/>
    </row>
    <row r="282" spans="3:64" s="8" customFormat="1" x14ac:dyDescent="0.25">
      <c r="C282" s="14"/>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6"/>
      <c r="AQ282" s="16"/>
      <c r="BF282" s="207"/>
      <c r="BG282" s="213"/>
      <c r="BH282" s="213"/>
      <c r="BI282" s="213"/>
      <c r="BJ282" s="213"/>
      <c r="BK282" s="553"/>
      <c r="BL282" s="553"/>
    </row>
    <row r="283" spans="3:64" s="8" customFormat="1" x14ac:dyDescent="0.25">
      <c r="C283" s="14"/>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6"/>
      <c r="AQ283" s="16"/>
      <c r="BF283" s="207"/>
      <c r="BG283" s="213"/>
      <c r="BH283" s="213"/>
      <c r="BI283" s="213"/>
      <c r="BJ283" s="213"/>
      <c r="BK283" s="553"/>
      <c r="BL283" s="553"/>
    </row>
    <row r="284" spans="3:64" s="8" customFormat="1" x14ac:dyDescent="0.25">
      <c r="C284" s="14"/>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6"/>
      <c r="AQ284" s="16"/>
      <c r="BF284" s="207"/>
      <c r="BG284" s="213"/>
      <c r="BH284" s="213"/>
      <c r="BI284" s="213"/>
      <c r="BJ284" s="213"/>
      <c r="BK284" s="553"/>
      <c r="BL284" s="553"/>
    </row>
    <row r="285" spans="3:64" s="8" customFormat="1" x14ac:dyDescent="0.25">
      <c r="C285" s="14"/>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6"/>
      <c r="AQ285" s="16"/>
      <c r="BF285" s="207"/>
      <c r="BG285" s="213"/>
      <c r="BH285" s="213"/>
      <c r="BI285" s="213"/>
      <c r="BJ285" s="213"/>
      <c r="BK285" s="553"/>
      <c r="BL285" s="553"/>
    </row>
    <row r="286" spans="3:64" s="8" customFormat="1" x14ac:dyDescent="0.25">
      <c r="C286" s="14"/>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6"/>
      <c r="AQ286" s="16"/>
      <c r="BF286" s="207"/>
      <c r="BG286" s="213"/>
      <c r="BH286" s="213"/>
      <c r="BI286" s="213"/>
      <c r="BJ286" s="213"/>
      <c r="BK286" s="553"/>
      <c r="BL286" s="553"/>
    </row>
    <row r="287" spans="3:64" s="8" customFormat="1" x14ac:dyDescent="0.25">
      <c r="C287" s="14"/>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6"/>
      <c r="AQ287" s="16"/>
      <c r="BF287" s="207"/>
      <c r="BG287" s="213"/>
      <c r="BH287" s="213"/>
      <c r="BI287" s="213"/>
      <c r="BJ287" s="213"/>
      <c r="BK287" s="553"/>
      <c r="BL287" s="553"/>
    </row>
    <row r="288" spans="3:64" s="8" customFormat="1" x14ac:dyDescent="0.25">
      <c r="C288" s="14"/>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6"/>
      <c r="AQ288" s="16"/>
      <c r="BF288" s="207"/>
      <c r="BG288" s="213"/>
      <c r="BH288" s="213"/>
      <c r="BI288" s="213"/>
      <c r="BJ288" s="213"/>
      <c r="BK288" s="553"/>
      <c r="BL288" s="553"/>
    </row>
    <row r="289" spans="3:64" s="8" customFormat="1" x14ac:dyDescent="0.25">
      <c r="C289" s="14"/>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6"/>
      <c r="AQ289" s="16"/>
      <c r="BF289" s="207"/>
      <c r="BG289" s="213"/>
      <c r="BH289" s="213"/>
      <c r="BI289" s="213"/>
      <c r="BJ289" s="213"/>
      <c r="BK289" s="553"/>
      <c r="BL289" s="553"/>
    </row>
    <row r="290" spans="3:64" s="8" customFormat="1" x14ac:dyDescent="0.25">
      <c r="C290" s="14"/>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6"/>
      <c r="AQ290" s="16"/>
      <c r="BF290" s="207"/>
      <c r="BG290" s="213"/>
      <c r="BH290" s="213"/>
      <c r="BI290" s="213"/>
      <c r="BJ290" s="213"/>
      <c r="BK290" s="553"/>
      <c r="BL290" s="553"/>
    </row>
    <row r="291" spans="3:64" s="8" customFormat="1" x14ac:dyDescent="0.25">
      <c r="C291" s="14"/>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6"/>
      <c r="AQ291" s="16"/>
      <c r="BF291" s="207"/>
      <c r="BG291" s="213"/>
      <c r="BH291" s="213"/>
      <c r="BI291" s="213"/>
      <c r="BJ291" s="213"/>
      <c r="BK291" s="553"/>
      <c r="BL291" s="553"/>
    </row>
    <row r="292" spans="3:64" s="8" customFormat="1" x14ac:dyDescent="0.25">
      <c r="C292" s="14"/>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6"/>
      <c r="AQ292" s="16"/>
      <c r="BF292" s="207"/>
      <c r="BG292" s="213"/>
      <c r="BH292" s="213"/>
      <c r="BI292" s="213"/>
      <c r="BJ292" s="213"/>
      <c r="BK292" s="553"/>
      <c r="BL292" s="553"/>
    </row>
    <row r="293" spans="3:64" s="8" customFormat="1" x14ac:dyDescent="0.25">
      <c r="C293" s="14"/>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6"/>
      <c r="AQ293" s="16"/>
      <c r="BF293" s="207"/>
      <c r="BG293" s="213"/>
      <c r="BH293" s="213"/>
      <c r="BI293" s="213"/>
      <c r="BJ293" s="213"/>
      <c r="BK293" s="553"/>
      <c r="BL293" s="553"/>
    </row>
    <row r="294" spans="3:64" s="8" customFormat="1" x14ac:dyDescent="0.25">
      <c r="C294" s="14"/>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6"/>
      <c r="AQ294" s="16"/>
      <c r="BF294" s="207"/>
      <c r="BG294" s="213"/>
      <c r="BH294" s="213"/>
      <c r="BI294" s="213"/>
      <c r="BJ294" s="213"/>
      <c r="BK294" s="553"/>
      <c r="BL294" s="553"/>
    </row>
    <row r="295" spans="3:64" s="8" customFormat="1" x14ac:dyDescent="0.25">
      <c r="C295" s="14"/>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6"/>
      <c r="AQ295" s="16"/>
      <c r="BF295" s="207"/>
      <c r="BG295" s="213"/>
      <c r="BH295" s="213"/>
      <c r="BI295" s="213"/>
      <c r="BJ295" s="213"/>
      <c r="BK295" s="553"/>
      <c r="BL295" s="553"/>
    </row>
    <row r="296" spans="3:64" s="8" customFormat="1" x14ac:dyDescent="0.25">
      <c r="C296" s="14"/>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6"/>
      <c r="AQ296" s="16"/>
      <c r="BF296" s="207"/>
      <c r="BG296" s="213"/>
      <c r="BH296" s="213"/>
      <c r="BI296" s="213"/>
      <c r="BJ296" s="213"/>
      <c r="BK296" s="553"/>
      <c r="BL296" s="553"/>
    </row>
    <row r="297" spans="3:64" s="8" customFormat="1" x14ac:dyDescent="0.25">
      <c r="C297" s="14"/>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6"/>
      <c r="AQ297" s="16"/>
      <c r="BF297" s="207"/>
      <c r="BG297" s="213"/>
      <c r="BH297" s="213"/>
      <c r="BI297" s="213"/>
      <c r="BJ297" s="213"/>
      <c r="BK297" s="553"/>
      <c r="BL297" s="553"/>
    </row>
    <row r="298" spans="3:64" s="8" customFormat="1" x14ac:dyDescent="0.25">
      <c r="C298" s="14"/>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6"/>
      <c r="AQ298" s="16"/>
      <c r="BF298" s="207"/>
      <c r="BG298" s="213"/>
      <c r="BH298" s="213"/>
      <c r="BI298" s="213"/>
      <c r="BJ298" s="213"/>
      <c r="BK298" s="553"/>
      <c r="BL298" s="553"/>
    </row>
    <row r="299" spans="3:64" s="8" customFormat="1" x14ac:dyDescent="0.25">
      <c r="C299" s="14"/>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6"/>
      <c r="AQ299" s="16"/>
      <c r="BF299" s="207"/>
      <c r="BG299" s="213"/>
      <c r="BH299" s="213"/>
      <c r="BI299" s="213"/>
      <c r="BJ299" s="213"/>
      <c r="BK299" s="553"/>
      <c r="BL299" s="553"/>
    </row>
    <row r="300" spans="3:64" s="8" customFormat="1" x14ac:dyDescent="0.25">
      <c r="C300" s="14"/>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6"/>
      <c r="AQ300" s="16"/>
      <c r="BF300" s="207"/>
      <c r="BG300" s="213"/>
      <c r="BH300" s="213"/>
      <c r="BI300" s="213"/>
      <c r="BJ300" s="213"/>
      <c r="BK300" s="553"/>
      <c r="BL300" s="553"/>
    </row>
    <row r="301" spans="3:64" s="8" customFormat="1" x14ac:dyDescent="0.25">
      <c r="C301" s="14"/>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6"/>
      <c r="AQ301" s="16"/>
      <c r="BF301" s="207"/>
      <c r="BG301" s="213"/>
      <c r="BH301" s="213"/>
      <c r="BI301" s="213"/>
      <c r="BJ301" s="213"/>
      <c r="BK301" s="553"/>
      <c r="BL301" s="553"/>
    </row>
    <row r="302" spans="3:64" s="8" customFormat="1" x14ac:dyDescent="0.25">
      <c r="C302" s="14"/>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6"/>
      <c r="AQ302" s="16"/>
      <c r="BF302" s="207"/>
      <c r="BG302" s="213"/>
      <c r="BH302" s="213"/>
      <c r="BI302" s="213"/>
      <c r="BJ302" s="213"/>
      <c r="BK302" s="553"/>
      <c r="BL302" s="553"/>
    </row>
    <row r="303" spans="3:64" s="8" customFormat="1" x14ac:dyDescent="0.25">
      <c r="C303" s="14"/>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6"/>
      <c r="AQ303" s="16"/>
      <c r="BF303" s="207"/>
      <c r="BG303" s="213"/>
      <c r="BH303" s="213"/>
      <c r="BI303" s="213"/>
      <c r="BJ303" s="213"/>
      <c r="BK303" s="553"/>
      <c r="BL303" s="553"/>
    </row>
    <row r="304" spans="3:64" s="8" customFormat="1" x14ac:dyDescent="0.25">
      <c r="C304" s="14"/>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6"/>
      <c r="AQ304" s="16"/>
      <c r="BF304" s="207"/>
      <c r="BG304" s="213"/>
      <c r="BH304" s="213"/>
      <c r="BI304" s="213"/>
      <c r="BJ304" s="213"/>
      <c r="BK304" s="553"/>
      <c r="BL304" s="553"/>
    </row>
    <row r="305" spans="3:64" s="8" customFormat="1" x14ac:dyDescent="0.25">
      <c r="C305" s="14"/>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6"/>
      <c r="AQ305" s="16"/>
      <c r="BF305" s="207"/>
      <c r="BG305" s="213"/>
      <c r="BH305" s="213"/>
      <c r="BI305" s="213"/>
      <c r="BJ305" s="213"/>
      <c r="BK305" s="553"/>
      <c r="BL305" s="553"/>
    </row>
    <row r="306" spans="3:64" s="8" customFormat="1" x14ac:dyDescent="0.25">
      <c r="C306" s="14"/>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6"/>
      <c r="AQ306" s="16"/>
      <c r="BF306" s="207"/>
      <c r="BG306" s="213"/>
      <c r="BH306" s="213"/>
      <c r="BI306" s="213"/>
      <c r="BJ306" s="213"/>
      <c r="BK306" s="553"/>
      <c r="BL306" s="553"/>
    </row>
    <row r="307" spans="3:64" s="8" customFormat="1" x14ac:dyDescent="0.25">
      <c r="C307" s="14"/>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6"/>
      <c r="AQ307" s="16"/>
      <c r="BF307" s="207"/>
      <c r="BG307" s="213"/>
      <c r="BH307" s="213"/>
      <c r="BI307" s="213"/>
      <c r="BJ307" s="213"/>
      <c r="BK307" s="553"/>
      <c r="BL307" s="553"/>
    </row>
    <row r="308" spans="3:64" s="8" customFormat="1" x14ac:dyDescent="0.25">
      <c r="C308" s="14"/>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6"/>
      <c r="AQ308" s="16"/>
      <c r="BF308" s="207"/>
      <c r="BG308" s="213"/>
      <c r="BH308" s="213"/>
      <c r="BI308" s="213"/>
      <c r="BJ308" s="213"/>
      <c r="BK308" s="553"/>
      <c r="BL308" s="553"/>
    </row>
    <row r="309" spans="3:64" s="8" customFormat="1" x14ac:dyDescent="0.25">
      <c r="C309" s="14"/>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6"/>
      <c r="AQ309" s="16"/>
      <c r="BF309" s="207"/>
      <c r="BG309" s="213"/>
      <c r="BH309" s="213"/>
      <c r="BI309" s="213"/>
      <c r="BJ309" s="213"/>
      <c r="BK309" s="553"/>
      <c r="BL309" s="553"/>
    </row>
    <row r="310" spans="3:64" s="8" customFormat="1" x14ac:dyDescent="0.25">
      <c r="C310" s="14"/>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6"/>
      <c r="AQ310" s="16"/>
      <c r="BF310" s="207"/>
      <c r="BG310" s="213"/>
      <c r="BH310" s="213"/>
      <c r="BI310" s="213"/>
      <c r="BJ310" s="213"/>
      <c r="BK310" s="553"/>
      <c r="BL310" s="553"/>
    </row>
    <row r="311" spans="3:64" s="8" customFormat="1" x14ac:dyDescent="0.25">
      <c r="C311" s="14"/>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6"/>
      <c r="AQ311" s="16"/>
      <c r="BF311" s="207"/>
      <c r="BG311" s="213"/>
      <c r="BH311" s="213"/>
      <c r="BI311" s="213"/>
      <c r="BJ311" s="213"/>
      <c r="BK311" s="553"/>
      <c r="BL311" s="553"/>
    </row>
    <row r="312" spans="3:64" s="8" customFormat="1" x14ac:dyDescent="0.25">
      <c r="C312" s="14"/>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6"/>
      <c r="AQ312" s="16"/>
      <c r="BF312" s="207"/>
      <c r="BG312" s="213"/>
      <c r="BH312" s="213"/>
      <c r="BI312" s="213"/>
      <c r="BJ312" s="213"/>
      <c r="BK312" s="553"/>
      <c r="BL312" s="553"/>
    </row>
    <row r="313" spans="3:64" s="8" customFormat="1" x14ac:dyDescent="0.25">
      <c r="C313" s="14"/>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6"/>
      <c r="AQ313" s="16"/>
      <c r="BF313" s="207"/>
      <c r="BG313" s="213"/>
      <c r="BH313" s="213"/>
      <c r="BI313" s="213"/>
      <c r="BJ313" s="213"/>
      <c r="BK313" s="553"/>
      <c r="BL313" s="553"/>
    </row>
    <row r="314" spans="3:64" s="8" customFormat="1" x14ac:dyDescent="0.25">
      <c r="C314" s="14"/>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6"/>
      <c r="AQ314" s="16"/>
      <c r="BF314" s="207"/>
      <c r="BG314" s="213"/>
      <c r="BH314" s="213"/>
      <c r="BI314" s="213"/>
      <c r="BJ314" s="213"/>
      <c r="BK314" s="553"/>
      <c r="BL314" s="553"/>
    </row>
    <row r="315" spans="3:64" s="8" customFormat="1" x14ac:dyDescent="0.25">
      <c r="C315" s="14"/>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6"/>
      <c r="AQ315" s="16"/>
      <c r="BF315" s="207"/>
      <c r="BG315" s="213"/>
      <c r="BH315" s="213"/>
      <c r="BI315" s="213"/>
      <c r="BJ315" s="213"/>
      <c r="BK315" s="553"/>
      <c r="BL315" s="553"/>
    </row>
    <row r="316" spans="3:64" s="8" customFormat="1" x14ac:dyDescent="0.25">
      <c r="C316" s="14"/>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6"/>
      <c r="AQ316" s="16"/>
      <c r="BF316" s="207"/>
      <c r="BG316" s="213"/>
      <c r="BH316" s="213"/>
      <c r="BI316" s="213"/>
      <c r="BJ316" s="213"/>
      <c r="BK316" s="553"/>
      <c r="BL316" s="553"/>
    </row>
    <row r="317" spans="3:64" s="8" customFormat="1" x14ac:dyDescent="0.25">
      <c r="C317" s="14"/>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6"/>
      <c r="AQ317" s="16"/>
      <c r="BF317" s="207"/>
      <c r="BG317" s="213"/>
      <c r="BH317" s="213"/>
      <c r="BI317" s="213"/>
      <c r="BJ317" s="213"/>
      <c r="BK317" s="553"/>
      <c r="BL317" s="553"/>
    </row>
    <row r="318" spans="3:64" s="8" customFormat="1" x14ac:dyDescent="0.25">
      <c r="C318" s="14"/>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6"/>
      <c r="AQ318" s="16"/>
      <c r="BF318" s="207"/>
      <c r="BG318" s="213"/>
      <c r="BH318" s="213"/>
      <c r="BI318" s="213"/>
      <c r="BJ318" s="213"/>
      <c r="BK318" s="553"/>
      <c r="BL318" s="553"/>
    </row>
    <row r="319" spans="3:64" s="8" customFormat="1" x14ac:dyDescent="0.25">
      <c r="C319" s="14"/>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6"/>
      <c r="AQ319" s="16"/>
      <c r="BF319" s="207"/>
      <c r="BG319" s="213"/>
      <c r="BH319" s="213"/>
      <c r="BI319" s="213"/>
      <c r="BJ319" s="213"/>
      <c r="BK319" s="553"/>
      <c r="BL319" s="553"/>
    </row>
    <row r="320" spans="3:64" s="8" customFormat="1" x14ac:dyDescent="0.25">
      <c r="C320" s="14"/>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6"/>
      <c r="AQ320" s="16"/>
      <c r="BF320" s="207"/>
      <c r="BG320" s="213"/>
      <c r="BH320" s="213"/>
      <c r="BI320" s="213"/>
      <c r="BJ320" s="213"/>
      <c r="BK320" s="553"/>
      <c r="BL320" s="553"/>
    </row>
    <row r="321" spans="3:64" s="8" customFormat="1" x14ac:dyDescent="0.25">
      <c r="C321" s="14"/>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6"/>
      <c r="AQ321" s="16"/>
      <c r="BF321" s="207"/>
      <c r="BG321" s="213"/>
      <c r="BH321" s="213"/>
      <c r="BI321" s="213"/>
      <c r="BJ321" s="213"/>
      <c r="BK321" s="553"/>
      <c r="BL321" s="553"/>
    </row>
    <row r="322" spans="3:64" s="8" customFormat="1" x14ac:dyDescent="0.25">
      <c r="C322" s="14"/>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6"/>
      <c r="AQ322" s="16"/>
      <c r="BF322" s="207"/>
      <c r="BG322" s="213"/>
      <c r="BH322" s="213"/>
      <c r="BI322" s="213"/>
      <c r="BJ322" s="213"/>
      <c r="BK322" s="553"/>
      <c r="BL322" s="553"/>
    </row>
    <row r="323" spans="3:64" s="8" customFormat="1" x14ac:dyDescent="0.25">
      <c r="C323" s="14"/>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6"/>
      <c r="AQ323" s="16"/>
      <c r="BF323" s="207"/>
      <c r="BG323" s="213"/>
      <c r="BH323" s="213"/>
      <c r="BI323" s="213"/>
      <c r="BJ323" s="213"/>
      <c r="BK323" s="553"/>
      <c r="BL323" s="553"/>
    </row>
    <row r="324" spans="3:64" s="8" customFormat="1" x14ac:dyDescent="0.25">
      <c r="C324" s="14"/>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6"/>
      <c r="AQ324" s="16"/>
      <c r="BF324" s="207"/>
      <c r="BG324" s="213"/>
      <c r="BH324" s="213"/>
      <c r="BI324" s="213"/>
      <c r="BJ324" s="213"/>
      <c r="BK324" s="553"/>
      <c r="BL324" s="553"/>
    </row>
    <row r="325" spans="3:64" s="8" customFormat="1" x14ac:dyDescent="0.25">
      <c r="C325" s="14"/>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6"/>
      <c r="AQ325" s="16"/>
      <c r="BF325" s="207"/>
      <c r="BG325" s="213"/>
      <c r="BH325" s="213"/>
      <c r="BI325" s="213"/>
      <c r="BJ325" s="213"/>
      <c r="BK325" s="553"/>
      <c r="BL325" s="553"/>
    </row>
    <row r="326" spans="3:64" s="8" customFormat="1" x14ac:dyDescent="0.25">
      <c r="C326" s="14"/>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6"/>
      <c r="AQ326" s="16"/>
      <c r="BF326" s="207"/>
      <c r="BG326" s="213"/>
      <c r="BH326" s="213"/>
      <c r="BI326" s="213"/>
      <c r="BJ326" s="213"/>
      <c r="BK326" s="553"/>
      <c r="BL326" s="553"/>
    </row>
    <row r="327" spans="3:64" s="8" customFormat="1" x14ac:dyDescent="0.25">
      <c r="C327" s="14"/>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6"/>
      <c r="AQ327" s="16"/>
      <c r="BF327" s="207"/>
      <c r="BG327" s="213"/>
      <c r="BH327" s="213"/>
      <c r="BI327" s="213"/>
      <c r="BJ327" s="213"/>
      <c r="BK327" s="553"/>
      <c r="BL327" s="553"/>
    </row>
    <row r="328" spans="3:64" s="8" customFormat="1" x14ac:dyDescent="0.25">
      <c r="C328" s="14"/>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6"/>
      <c r="AQ328" s="16"/>
      <c r="BF328" s="207"/>
      <c r="BG328" s="213"/>
      <c r="BH328" s="213"/>
      <c r="BI328" s="213"/>
      <c r="BJ328" s="213"/>
      <c r="BK328" s="553"/>
      <c r="BL328" s="553"/>
    </row>
    <row r="329" spans="3:64" s="8" customFormat="1" x14ac:dyDescent="0.25">
      <c r="C329" s="14"/>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6"/>
      <c r="AQ329" s="16"/>
      <c r="BF329" s="207"/>
      <c r="BG329" s="213"/>
      <c r="BH329" s="213"/>
      <c r="BI329" s="213"/>
      <c r="BJ329" s="213"/>
      <c r="BK329" s="553"/>
      <c r="BL329" s="553"/>
    </row>
    <row r="330" spans="3:64" s="8" customFormat="1" x14ac:dyDescent="0.25">
      <c r="C330" s="14"/>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6"/>
      <c r="AQ330" s="16"/>
      <c r="BF330" s="207"/>
      <c r="BG330" s="213"/>
      <c r="BH330" s="213"/>
      <c r="BI330" s="213"/>
      <c r="BJ330" s="213"/>
      <c r="BK330" s="553"/>
      <c r="BL330" s="553"/>
    </row>
    <row r="331" spans="3:64" s="8" customFormat="1" x14ac:dyDescent="0.25">
      <c r="C331" s="14"/>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6"/>
      <c r="AQ331" s="16"/>
      <c r="BF331" s="207"/>
      <c r="BG331" s="213"/>
      <c r="BH331" s="213"/>
      <c r="BI331" s="213"/>
      <c r="BJ331" s="213"/>
      <c r="BK331" s="553"/>
      <c r="BL331" s="553"/>
    </row>
    <row r="332" spans="3:64" s="8" customFormat="1" x14ac:dyDescent="0.25">
      <c r="C332" s="14"/>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6"/>
      <c r="AQ332" s="16"/>
      <c r="BF332" s="207"/>
      <c r="BG332" s="213"/>
      <c r="BH332" s="213"/>
      <c r="BI332" s="213"/>
      <c r="BJ332" s="213"/>
      <c r="BK332" s="553"/>
      <c r="BL332" s="553"/>
    </row>
    <row r="333" spans="3:64" s="8" customFormat="1" x14ac:dyDescent="0.25">
      <c r="C333" s="14"/>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6"/>
      <c r="AQ333" s="16"/>
      <c r="BF333" s="207"/>
      <c r="BG333" s="213"/>
      <c r="BH333" s="213"/>
      <c r="BI333" s="213"/>
      <c r="BJ333" s="213"/>
      <c r="BK333" s="553"/>
      <c r="BL333" s="553"/>
    </row>
    <row r="334" spans="3:64" s="8" customFormat="1" x14ac:dyDescent="0.25">
      <c r="C334" s="14"/>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6"/>
      <c r="AQ334" s="16"/>
      <c r="BF334" s="207"/>
      <c r="BG334" s="213"/>
      <c r="BH334" s="213"/>
      <c r="BI334" s="213"/>
      <c r="BJ334" s="213"/>
      <c r="BK334" s="553"/>
      <c r="BL334" s="553"/>
    </row>
    <row r="335" spans="3:64" s="8" customFormat="1" x14ac:dyDescent="0.25">
      <c r="C335" s="14"/>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6"/>
      <c r="AQ335" s="16"/>
      <c r="BF335" s="207"/>
      <c r="BG335" s="213"/>
      <c r="BH335" s="213"/>
      <c r="BI335" s="213"/>
      <c r="BJ335" s="213"/>
      <c r="BK335" s="553"/>
      <c r="BL335" s="553"/>
    </row>
    <row r="336" spans="3:64" s="8" customFormat="1" x14ac:dyDescent="0.25">
      <c r="C336" s="14"/>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6"/>
      <c r="AQ336" s="16"/>
      <c r="BF336" s="207"/>
      <c r="BG336" s="213"/>
      <c r="BH336" s="213"/>
      <c r="BI336" s="213"/>
      <c r="BJ336" s="213"/>
      <c r="BK336" s="553"/>
      <c r="BL336" s="553"/>
    </row>
    <row r="337" spans="3:64" s="8" customFormat="1" x14ac:dyDescent="0.25">
      <c r="C337" s="14"/>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6"/>
      <c r="AQ337" s="16"/>
      <c r="BF337" s="207"/>
      <c r="BG337" s="213"/>
      <c r="BH337" s="213"/>
      <c r="BI337" s="213"/>
      <c r="BJ337" s="213"/>
      <c r="BK337" s="553"/>
      <c r="BL337" s="553"/>
    </row>
    <row r="338" spans="3:64" s="8" customFormat="1" x14ac:dyDescent="0.25">
      <c r="C338" s="1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6"/>
      <c r="AQ338" s="16"/>
      <c r="BF338" s="207"/>
      <c r="BG338" s="213"/>
      <c r="BH338" s="213"/>
      <c r="BI338" s="213"/>
      <c r="BJ338" s="213"/>
      <c r="BK338" s="553"/>
      <c r="BL338" s="553"/>
    </row>
    <row r="339" spans="3:64" s="8" customFormat="1" x14ac:dyDescent="0.25">
      <c r="C339" s="1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6"/>
      <c r="AQ339" s="16"/>
      <c r="BF339" s="207"/>
      <c r="BG339" s="213"/>
      <c r="BH339" s="213"/>
      <c r="BI339" s="213"/>
      <c r="BJ339" s="213"/>
      <c r="BK339" s="553"/>
      <c r="BL339" s="553"/>
    </row>
    <row r="340" spans="3:64" s="8" customFormat="1" x14ac:dyDescent="0.25">
      <c r="C340" s="14"/>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6"/>
      <c r="AQ340" s="16"/>
      <c r="BF340" s="207"/>
      <c r="BG340" s="213"/>
      <c r="BH340" s="213"/>
      <c r="BI340" s="213"/>
      <c r="BJ340" s="213"/>
      <c r="BK340" s="553"/>
      <c r="BL340" s="553"/>
    </row>
    <row r="341" spans="3:64" s="8" customFormat="1" x14ac:dyDescent="0.25">
      <c r="C341" s="14"/>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6"/>
      <c r="AQ341" s="16"/>
      <c r="BF341" s="207"/>
      <c r="BG341" s="213"/>
      <c r="BH341" s="213"/>
      <c r="BI341" s="213"/>
      <c r="BJ341" s="213"/>
      <c r="BK341" s="553"/>
      <c r="BL341" s="553"/>
    </row>
    <row r="342" spans="3:64" s="8" customFormat="1" x14ac:dyDescent="0.25">
      <c r="C342" s="14"/>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6"/>
      <c r="AQ342" s="16"/>
      <c r="BF342" s="207"/>
      <c r="BG342" s="213"/>
      <c r="BH342" s="213"/>
      <c r="BI342" s="213"/>
      <c r="BJ342" s="213"/>
      <c r="BK342" s="553"/>
      <c r="BL342" s="553"/>
    </row>
    <row r="343" spans="3:64" s="8" customFormat="1" x14ac:dyDescent="0.25">
      <c r="C343" s="14"/>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6"/>
      <c r="AQ343" s="16"/>
      <c r="BF343" s="207"/>
      <c r="BG343" s="213"/>
      <c r="BH343" s="213"/>
      <c r="BI343" s="213"/>
      <c r="BJ343" s="213"/>
      <c r="BK343" s="553"/>
      <c r="BL343" s="553"/>
    </row>
    <row r="344" spans="3:64" s="8" customFormat="1" x14ac:dyDescent="0.25">
      <c r="C344" s="14"/>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6"/>
      <c r="AQ344" s="16"/>
      <c r="BF344" s="207"/>
      <c r="BG344" s="213"/>
      <c r="BH344" s="213"/>
      <c r="BI344" s="213"/>
      <c r="BJ344" s="213"/>
      <c r="BK344" s="553"/>
      <c r="BL344" s="553"/>
    </row>
    <row r="345" spans="3:64" s="8" customFormat="1" x14ac:dyDescent="0.25">
      <c r="C345" s="14"/>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6"/>
      <c r="AQ345" s="16"/>
      <c r="BF345" s="207"/>
      <c r="BG345" s="213"/>
      <c r="BH345" s="213"/>
      <c r="BI345" s="213"/>
      <c r="BJ345" s="213"/>
      <c r="BK345" s="553"/>
      <c r="BL345" s="553"/>
    </row>
    <row r="346" spans="3:64" s="8" customFormat="1" x14ac:dyDescent="0.25">
      <c r="C346" s="14"/>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6"/>
      <c r="AQ346" s="16"/>
      <c r="BF346" s="207"/>
      <c r="BG346" s="213"/>
      <c r="BH346" s="213"/>
      <c r="BI346" s="213"/>
      <c r="BJ346" s="213"/>
      <c r="BK346" s="553"/>
      <c r="BL346" s="553"/>
    </row>
    <row r="347" spans="3:64" s="8" customFormat="1" x14ac:dyDescent="0.25">
      <c r="C347" s="14"/>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6"/>
      <c r="AQ347" s="16"/>
      <c r="BF347" s="207"/>
      <c r="BG347" s="213"/>
      <c r="BH347" s="213"/>
      <c r="BI347" s="213"/>
      <c r="BJ347" s="213"/>
      <c r="BK347" s="553"/>
      <c r="BL347" s="553"/>
    </row>
    <row r="348" spans="3:64" s="8" customFormat="1" x14ac:dyDescent="0.25">
      <c r="C348" s="14"/>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6"/>
      <c r="AQ348" s="16"/>
      <c r="BF348" s="207"/>
      <c r="BG348" s="213"/>
      <c r="BH348" s="213"/>
      <c r="BI348" s="213"/>
      <c r="BJ348" s="213"/>
      <c r="BK348" s="553"/>
      <c r="BL348" s="553"/>
    </row>
    <row r="349" spans="3:64" s="8" customFormat="1" x14ac:dyDescent="0.25">
      <c r="C349" s="14"/>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6"/>
      <c r="AQ349" s="16"/>
      <c r="BF349" s="207"/>
      <c r="BG349" s="213"/>
      <c r="BH349" s="213"/>
      <c r="BI349" s="213"/>
      <c r="BJ349" s="213"/>
      <c r="BK349" s="553"/>
      <c r="BL349" s="553"/>
    </row>
    <row r="350" spans="3:64" s="8" customFormat="1" x14ac:dyDescent="0.25">
      <c r="C350" s="14"/>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6"/>
      <c r="AQ350" s="16"/>
      <c r="BF350" s="207"/>
      <c r="BG350" s="213"/>
      <c r="BH350" s="213"/>
      <c r="BI350" s="213"/>
      <c r="BJ350" s="213"/>
      <c r="BK350" s="553"/>
      <c r="BL350" s="553"/>
    </row>
    <row r="351" spans="3:64" s="8" customFormat="1" x14ac:dyDescent="0.25">
      <c r="C351" s="14"/>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6"/>
      <c r="AQ351" s="16"/>
      <c r="BF351" s="207"/>
      <c r="BG351" s="213"/>
      <c r="BH351" s="213"/>
      <c r="BI351" s="213"/>
      <c r="BJ351" s="213"/>
      <c r="BK351" s="553"/>
      <c r="BL351" s="553"/>
    </row>
    <row r="352" spans="3:64" s="8" customFormat="1" x14ac:dyDescent="0.25">
      <c r="C352" s="14"/>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6"/>
      <c r="AQ352" s="16"/>
      <c r="BF352" s="207"/>
      <c r="BG352" s="213"/>
      <c r="BH352" s="213"/>
      <c r="BI352" s="213"/>
      <c r="BJ352" s="213"/>
      <c r="BK352" s="553"/>
      <c r="BL352" s="553"/>
    </row>
    <row r="353" spans="3:64" s="8" customFormat="1" x14ac:dyDescent="0.25">
      <c r="C353" s="14"/>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6"/>
      <c r="AQ353" s="16"/>
      <c r="BF353" s="207"/>
      <c r="BG353" s="213"/>
      <c r="BH353" s="213"/>
      <c r="BI353" s="213"/>
      <c r="BJ353" s="213"/>
      <c r="BK353" s="553"/>
      <c r="BL353" s="553"/>
    </row>
    <row r="354" spans="3:64" s="8" customFormat="1" x14ac:dyDescent="0.25">
      <c r="C354" s="14"/>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6"/>
      <c r="AQ354" s="16"/>
      <c r="BF354" s="207"/>
      <c r="BG354" s="213"/>
      <c r="BH354" s="213"/>
      <c r="BI354" s="213"/>
      <c r="BJ354" s="213"/>
      <c r="BK354" s="553"/>
      <c r="BL354" s="553"/>
    </row>
    <row r="355" spans="3:64" s="8" customFormat="1" x14ac:dyDescent="0.25">
      <c r="C355" s="14"/>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6"/>
      <c r="AQ355" s="16"/>
      <c r="BF355" s="207"/>
      <c r="BG355" s="213"/>
      <c r="BH355" s="213"/>
      <c r="BI355" s="213"/>
      <c r="BJ355" s="213"/>
      <c r="BK355" s="553"/>
      <c r="BL355" s="553"/>
    </row>
    <row r="356" spans="3:64" s="8" customFormat="1" x14ac:dyDescent="0.25">
      <c r="C356" s="14"/>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6"/>
      <c r="AQ356" s="16"/>
      <c r="BF356" s="207"/>
      <c r="BG356" s="213"/>
      <c r="BH356" s="213"/>
      <c r="BI356" s="213"/>
      <c r="BJ356" s="213"/>
      <c r="BK356" s="553"/>
      <c r="BL356" s="553"/>
    </row>
    <row r="357" spans="3:64" s="8" customFormat="1" x14ac:dyDescent="0.25">
      <c r="C357" s="14"/>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6"/>
      <c r="AQ357" s="16"/>
      <c r="BF357" s="207"/>
      <c r="BG357" s="213"/>
      <c r="BH357" s="213"/>
      <c r="BI357" s="213"/>
      <c r="BJ357" s="213"/>
      <c r="BK357" s="553"/>
      <c r="BL357" s="553"/>
    </row>
    <row r="358" spans="3:64" s="8" customFormat="1" x14ac:dyDescent="0.25">
      <c r="C358" s="14"/>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6"/>
      <c r="AQ358" s="16"/>
      <c r="BF358" s="207"/>
      <c r="BG358" s="213"/>
      <c r="BH358" s="213"/>
      <c r="BI358" s="213"/>
      <c r="BJ358" s="213"/>
      <c r="BK358" s="553"/>
      <c r="BL358" s="553"/>
    </row>
    <row r="359" spans="3:64" s="8" customFormat="1" x14ac:dyDescent="0.25">
      <c r="C359" s="14"/>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6"/>
      <c r="AQ359" s="16"/>
      <c r="BF359" s="207"/>
      <c r="BG359" s="213"/>
      <c r="BH359" s="213"/>
      <c r="BI359" s="213"/>
      <c r="BJ359" s="213"/>
      <c r="BK359" s="553"/>
      <c r="BL359" s="553"/>
    </row>
    <row r="360" spans="3:64" s="8" customFormat="1" x14ac:dyDescent="0.25">
      <c r="C360" s="14"/>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6"/>
      <c r="AQ360" s="16"/>
      <c r="BF360" s="207"/>
      <c r="BG360" s="213"/>
      <c r="BH360" s="213"/>
      <c r="BI360" s="213"/>
      <c r="BJ360" s="213"/>
      <c r="BK360" s="553"/>
      <c r="BL360" s="553"/>
    </row>
    <row r="361" spans="3:64" s="8" customFormat="1" x14ac:dyDescent="0.25">
      <c r="C361" s="14"/>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6"/>
      <c r="AQ361" s="16"/>
      <c r="BF361" s="207"/>
      <c r="BG361" s="213"/>
      <c r="BH361" s="213"/>
      <c r="BI361" s="213"/>
      <c r="BJ361" s="213"/>
      <c r="BK361" s="553"/>
      <c r="BL361" s="553"/>
    </row>
    <row r="362" spans="3:64" s="8" customFormat="1" x14ac:dyDescent="0.25">
      <c r="C362" s="14"/>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6"/>
      <c r="AQ362" s="16"/>
      <c r="BF362" s="207"/>
      <c r="BG362" s="213"/>
      <c r="BH362" s="213"/>
      <c r="BI362" s="213"/>
      <c r="BJ362" s="213"/>
      <c r="BK362" s="553"/>
      <c r="BL362" s="553"/>
    </row>
    <row r="363" spans="3:64" s="8" customFormat="1" x14ac:dyDescent="0.25">
      <c r="C363" s="14"/>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6"/>
      <c r="AQ363" s="16"/>
      <c r="BF363" s="207"/>
      <c r="BG363" s="213"/>
      <c r="BH363" s="213"/>
      <c r="BI363" s="213"/>
      <c r="BJ363" s="213"/>
      <c r="BK363" s="553"/>
      <c r="BL363" s="553"/>
    </row>
    <row r="364" spans="3:64" s="8" customFormat="1" x14ac:dyDescent="0.25">
      <c r="C364" s="14"/>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6"/>
      <c r="AQ364" s="16"/>
      <c r="BF364" s="207"/>
      <c r="BG364" s="213"/>
      <c r="BH364" s="213"/>
      <c r="BI364" s="213"/>
      <c r="BJ364" s="213"/>
      <c r="BK364" s="553"/>
      <c r="BL364" s="553"/>
    </row>
    <row r="365" spans="3:64" s="8" customFormat="1" x14ac:dyDescent="0.25">
      <c r="C365" s="14"/>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6"/>
      <c r="AQ365" s="16"/>
      <c r="BF365" s="207"/>
      <c r="BG365" s="213"/>
      <c r="BH365" s="213"/>
      <c r="BI365" s="213"/>
      <c r="BJ365" s="213"/>
      <c r="BK365" s="553"/>
      <c r="BL365" s="553"/>
    </row>
    <row r="366" spans="3:64" s="8" customFormat="1" x14ac:dyDescent="0.25">
      <c r="C366" s="14"/>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6"/>
      <c r="AQ366" s="16"/>
      <c r="BF366" s="207"/>
      <c r="BG366" s="213"/>
      <c r="BH366" s="213"/>
      <c r="BI366" s="213"/>
      <c r="BJ366" s="213"/>
      <c r="BK366" s="553"/>
      <c r="BL366" s="553"/>
    </row>
    <row r="367" spans="3:64" s="8" customFormat="1" x14ac:dyDescent="0.25">
      <c r="C367" s="14"/>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6"/>
      <c r="AQ367" s="16"/>
      <c r="BF367" s="207"/>
      <c r="BG367" s="213"/>
      <c r="BH367" s="213"/>
      <c r="BI367" s="213"/>
      <c r="BJ367" s="213"/>
      <c r="BK367" s="553"/>
      <c r="BL367" s="553"/>
    </row>
    <row r="368" spans="3:64" s="8" customFormat="1" x14ac:dyDescent="0.25">
      <c r="C368" s="14"/>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6"/>
      <c r="AQ368" s="16"/>
      <c r="BF368" s="207"/>
      <c r="BG368" s="213"/>
      <c r="BH368" s="213"/>
      <c r="BI368" s="213"/>
      <c r="BJ368" s="213"/>
      <c r="BK368" s="553"/>
      <c r="BL368" s="553"/>
    </row>
    <row r="369" spans="3:64" s="8" customFormat="1" x14ac:dyDescent="0.25">
      <c r="C369" s="14"/>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6"/>
      <c r="AQ369" s="16"/>
      <c r="BF369" s="207"/>
      <c r="BG369" s="213"/>
      <c r="BH369" s="213"/>
      <c r="BI369" s="213"/>
      <c r="BJ369" s="213"/>
      <c r="BK369" s="553"/>
      <c r="BL369" s="553"/>
    </row>
    <row r="370" spans="3:64" s="8" customFormat="1" x14ac:dyDescent="0.25">
      <c r="C370" s="14"/>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6"/>
      <c r="AQ370" s="16"/>
      <c r="BF370" s="207"/>
      <c r="BG370" s="213"/>
      <c r="BH370" s="213"/>
      <c r="BI370" s="213"/>
      <c r="BJ370" s="213"/>
      <c r="BK370" s="553"/>
      <c r="BL370" s="553"/>
    </row>
    <row r="371" spans="3:64" s="8" customFormat="1" x14ac:dyDescent="0.25">
      <c r="C371" s="14"/>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6"/>
      <c r="AQ371" s="16"/>
      <c r="BF371" s="207"/>
      <c r="BG371" s="213"/>
      <c r="BH371" s="213"/>
      <c r="BI371" s="213"/>
      <c r="BJ371" s="213"/>
      <c r="BK371" s="553"/>
      <c r="BL371" s="553"/>
    </row>
    <row r="372" spans="3:64" s="8" customFormat="1" x14ac:dyDescent="0.25">
      <c r="C372" s="14"/>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6"/>
      <c r="AQ372" s="16"/>
      <c r="BF372" s="207"/>
      <c r="BG372" s="213"/>
      <c r="BH372" s="213"/>
      <c r="BI372" s="213"/>
      <c r="BJ372" s="213"/>
      <c r="BK372" s="553"/>
      <c r="BL372" s="553"/>
    </row>
    <row r="373" spans="3:64" s="8" customFormat="1" x14ac:dyDescent="0.25">
      <c r="C373" s="14"/>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6"/>
      <c r="AQ373" s="16"/>
      <c r="BF373" s="207"/>
      <c r="BG373" s="213"/>
      <c r="BH373" s="213"/>
      <c r="BI373" s="213"/>
      <c r="BJ373" s="213"/>
      <c r="BK373" s="553"/>
      <c r="BL373" s="553"/>
    </row>
    <row r="374" spans="3:64" s="8" customFormat="1" x14ac:dyDescent="0.25">
      <c r="C374" s="14"/>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6"/>
      <c r="AQ374" s="16"/>
      <c r="BF374" s="207"/>
      <c r="BG374" s="213"/>
      <c r="BH374" s="213"/>
      <c r="BI374" s="213"/>
      <c r="BJ374" s="213"/>
      <c r="BK374" s="553"/>
      <c r="BL374" s="553"/>
    </row>
    <row r="375" spans="3:64" s="8" customFormat="1" x14ac:dyDescent="0.25">
      <c r="C375" s="14"/>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6"/>
      <c r="AQ375" s="16"/>
      <c r="BF375" s="207"/>
      <c r="BG375" s="213"/>
      <c r="BH375" s="213"/>
      <c r="BI375" s="213"/>
      <c r="BJ375" s="213"/>
      <c r="BK375" s="553"/>
      <c r="BL375" s="553"/>
    </row>
    <row r="376" spans="3:64" s="8" customFormat="1" x14ac:dyDescent="0.25">
      <c r="C376" s="14"/>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6"/>
      <c r="AQ376" s="16"/>
      <c r="BF376" s="207"/>
      <c r="BG376" s="213"/>
      <c r="BH376" s="213"/>
      <c r="BI376" s="213"/>
      <c r="BJ376" s="213"/>
      <c r="BK376" s="553"/>
      <c r="BL376" s="553"/>
    </row>
    <row r="377" spans="3:64" s="8" customFormat="1" x14ac:dyDescent="0.25">
      <c r="C377" s="14"/>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6"/>
      <c r="AQ377" s="16"/>
      <c r="BF377" s="207"/>
      <c r="BG377" s="213"/>
      <c r="BH377" s="213"/>
      <c r="BI377" s="213"/>
      <c r="BJ377" s="213"/>
      <c r="BK377" s="553"/>
      <c r="BL377" s="553"/>
    </row>
    <row r="378" spans="3:64" s="8" customFormat="1" x14ac:dyDescent="0.25">
      <c r="C378" s="14"/>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6"/>
      <c r="AQ378" s="16"/>
      <c r="BF378" s="207"/>
      <c r="BG378" s="213"/>
      <c r="BH378" s="213"/>
      <c r="BI378" s="213"/>
      <c r="BJ378" s="213"/>
      <c r="BK378" s="553"/>
      <c r="BL378" s="553"/>
    </row>
    <row r="379" spans="3:64" s="8" customFormat="1" x14ac:dyDescent="0.25">
      <c r="C379" s="14"/>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6"/>
      <c r="AQ379" s="16"/>
      <c r="BF379" s="207"/>
      <c r="BG379" s="213"/>
      <c r="BH379" s="213"/>
      <c r="BI379" s="213"/>
      <c r="BJ379" s="213"/>
      <c r="BK379" s="553"/>
      <c r="BL379" s="553"/>
    </row>
    <row r="380" spans="3:64" s="8" customFormat="1" x14ac:dyDescent="0.25">
      <c r="C380" s="14"/>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6"/>
      <c r="AQ380" s="16"/>
      <c r="BF380" s="207"/>
      <c r="BG380" s="213"/>
      <c r="BH380" s="213"/>
      <c r="BI380" s="213"/>
      <c r="BJ380" s="213"/>
      <c r="BK380" s="553"/>
      <c r="BL380" s="553"/>
    </row>
    <row r="381" spans="3:64" s="8" customFormat="1" x14ac:dyDescent="0.25">
      <c r="C381" s="14"/>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6"/>
      <c r="AQ381" s="16"/>
      <c r="BF381" s="207"/>
      <c r="BG381" s="213"/>
      <c r="BH381" s="213"/>
      <c r="BI381" s="213"/>
      <c r="BJ381" s="213"/>
      <c r="BK381" s="553"/>
      <c r="BL381" s="553"/>
    </row>
    <row r="382" spans="3:64" s="8" customFormat="1" x14ac:dyDescent="0.25">
      <c r="C382" s="14"/>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6"/>
      <c r="AQ382" s="16"/>
      <c r="BF382" s="207"/>
      <c r="BG382" s="213"/>
      <c r="BH382" s="213"/>
      <c r="BI382" s="213"/>
      <c r="BJ382" s="213"/>
      <c r="BK382" s="553"/>
      <c r="BL382" s="553"/>
    </row>
    <row r="383" spans="3:64" s="8" customFormat="1" x14ac:dyDescent="0.25">
      <c r="C383" s="14"/>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6"/>
      <c r="AQ383" s="16"/>
      <c r="BF383" s="207"/>
      <c r="BG383" s="213"/>
      <c r="BH383" s="213"/>
      <c r="BI383" s="213"/>
      <c r="BJ383" s="213"/>
      <c r="BK383" s="553"/>
      <c r="BL383" s="553"/>
    </row>
    <row r="384" spans="3:64" s="8" customFormat="1" x14ac:dyDescent="0.25">
      <c r="C384" s="14"/>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6"/>
      <c r="AQ384" s="16"/>
      <c r="BF384" s="207"/>
      <c r="BG384" s="213"/>
      <c r="BH384" s="213"/>
      <c r="BI384" s="213"/>
      <c r="BJ384" s="213"/>
      <c r="BK384" s="553"/>
      <c r="BL384" s="553"/>
    </row>
    <row r="385" spans="3:64" s="8" customFormat="1" x14ac:dyDescent="0.25">
      <c r="C385" s="14"/>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6"/>
      <c r="AQ385" s="16"/>
      <c r="BF385" s="207"/>
      <c r="BG385" s="213"/>
      <c r="BH385" s="213"/>
      <c r="BI385" s="213"/>
      <c r="BJ385" s="213"/>
      <c r="BK385" s="553"/>
      <c r="BL385" s="553"/>
    </row>
    <row r="386" spans="3:64" s="8" customFormat="1" x14ac:dyDescent="0.25">
      <c r="C386" s="14"/>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6"/>
      <c r="AQ386" s="16"/>
      <c r="BF386" s="207"/>
      <c r="BG386" s="213"/>
      <c r="BH386" s="213"/>
      <c r="BI386" s="213"/>
      <c r="BJ386" s="213"/>
      <c r="BK386" s="553"/>
      <c r="BL386" s="553"/>
    </row>
    <row r="387" spans="3:64" s="8" customFormat="1" x14ac:dyDescent="0.25">
      <c r="C387" s="14"/>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6"/>
      <c r="AQ387" s="16"/>
      <c r="BF387" s="207"/>
      <c r="BG387" s="213"/>
      <c r="BH387" s="213"/>
      <c r="BI387" s="213"/>
      <c r="BJ387" s="213"/>
      <c r="BK387" s="553"/>
      <c r="BL387" s="553"/>
    </row>
    <row r="388" spans="3:64" s="8" customFormat="1" x14ac:dyDescent="0.25">
      <c r="C388" s="14"/>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6"/>
      <c r="AQ388" s="16"/>
      <c r="BF388" s="207"/>
      <c r="BG388" s="213"/>
      <c r="BH388" s="213"/>
      <c r="BI388" s="213"/>
      <c r="BJ388" s="213"/>
      <c r="BK388" s="553"/>
      <c r="BL388" s="553"/>
    </row>
    <row r="389" spans="3:64" s="8" customFormat="1" x14ac:dyDescent="0.25">
      <c r="C389" s="14"/>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6"/>
      <c r="AQ389" s="16"/>
      <c r="BF389" s="207"/>
      <c r="BG389" s="213"/>
      <c r="BH389" s="213"/>
      <c r="BI389" s="213"/>
      <c r="BJ389" s="213"/>
      <c r="BK389" s="553"/>
      <c r="BL389" s="553"/>
    </row>
    <row r="390" spans="3:64" s="8" customFormat="1" x14ac:dyDescent="0.25">
      <c r="C390" s="14"/>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6"/>
      <c r="AQ390" s="16"/>
      <c r="BF390" s="207"/>
      <c r="BG390" s="213"/>
      <c r="BH390" s="213"/>
      <c r="BI390" s="213"/>
      <c r="BJ390" s="213"/>
      <c r="BK390" s="553"/>
      <c r="BL390" s="553"/>
    </row>
    <row r="391" spans="3:64" s="8" customFormat="1" x14ac:dyDescent="0.25">
      <c r="C391" s="14"/>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6"/>
      <c r="AQ391" s="16"/>
      <c r="BF391" s="207"/>
      <c r="BG391" s="213"/>
      <c r="BH391" s="213"/>
      <c r="BI391" s="213"/>
      <c r="BJ391" s="213"/>
      <c r="BK391" s="553"/>
      <c r="BL391" s="553"/>
    </row>
    <row r="392" spans="3:64" s="8" customFormat="1" x14ac:dyDescent="0.25">
      <c r="C392" s="14"/>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6"/>
      <c r="AQ392" s="16"/>
      <c r="BF392" s="207"/>
      <c r="BG392" s="213"/>
      <c r="BH392" s="213"/>
      <c r="BI392" s="213"/>
      <c r="BJ392" s="213"/>
      <c r="BK392" s="553"/>
      <c r="BL392" s="553"/>
    </row>
    <row r="393" spans="3:64" s="8" customFormat="1" x14ac:dyDescent="0.25">
      <c r="C393" s="14"/>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6"/>
      <c r="AQ393" s="16"/>
      <c r="BF393" s="207"/>
      <c r="BG393" s="213"/>
      <c r="BH393" s="213"/>
      <c r="BI393" s="213"/>
      <c r="BJ393" s="213"/>
      <c r="BK393" s="553"/>
      <c r="BL393" s="553"/>
    </row>
    <row r="394" spans="3:64" s="8" customFormat="1" x14ac:dyDescent="0.25">
      <c r="C394" s="14"/>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6"/>
      <c r="AQ394" s="16"/>
      <c r="BF394" s="207"/>
      <c r="BG394" s="213"/>
      <c r="BH394" s="213"/>
      <c r="BI394" s="213"/>
      <c r="BJ394" s="213"/>
      <c r="BK394" s="553"/>
      <c r="BL394" s="553"/>
    </row>
    <row r="395" spans="3:64" s="8" customFormat="1" x14ac:dyDescent="0.25">
      <c r="C395" s="14"/>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6"/>
      <c r="AQ395" s="16"/>
      <c r="BF395" s="207"/>
      <c r="BG395" s="213"/>
      <c r="BH395" s="213"/>
      <c r="BI395" s="213"/>
      <c r="BJ395" s="213"/>
      <c r="BK395" s="553"/>
      <c r="BL395" s="553"/>
    </row>
    <row r="396" spans="3:64" s="8" customFormat="1" x14ac:dyDescent="0.25">
      <c r="C396" s="14"/>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6"/>
      <c r="AQ396" s="16"/>
      <c r="BF396" s="207"/>
      <c r="BG396" s="213"/>
      <c r="BH396" s="213"/>
      <c r="BI396" s="213"/>
      <c r="BJ396" s="213"/>
      <c r="BK396" s="553"/>
      <c r="BL396" s="553"/>
    </row>
    <row r="397" spans="3:64" s="8" customFormat="1" x14ac:dyDescent="0.25">
      <c r="C397" s="14"/>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6"/>
      <c r="AQ397" s="16"/>
      <c r="BF397" s="207"/>
      <c r="BG397" s="213"/>
      <c r="BH397" s="213"/>
      <c r="BI397" s="213"/>
      <c r="BJ397" s="213"/>
      <c r="BK397" s="553"/>
      <c r="BL397" s="553"/>
    </row>
    <row r="398" spans="3:64" s="8" customFormat="1" x14ac:dyDescent="0.25">
      <c r="C398" s="14"/>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6"/>
      <c r="AQ398" s="16"/>
      <c r="BF398" s="207"/>
      <c r="BG398" s="213"/>
      <c r="BH398" s="213"/>
      <c r="BI398" s="213"/>
      <c r="BJ398" s="213"/>
      <c r="BK398" s="553"/>
      <c r="BL398" s="553"/>
    </row>
    <row r="399" spans="3:64" s="8" customFormat="1" x14ac:dyDescent="0.25">
      <c r="C399" s="14"/>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6"/>
      <c r="AQ399" s="16"/>
      <c r="BF399" s="207"/>
      <c r="BG399" s="213"/>
      <c r="BH399" s="213"/>
      <c r="BI399" s="213"/>
      <c r="BJ399" s="213"/>
      <c r="BK399" s="553"/>
      <c r="BL399" s="553"/>
    </row>
    <row r="400" spans="3:64" s="8" customFormat="1" x14ac:dyDescent="0.25">
      <c r="C400" s="14"/>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6"/>
      <c r="AQ400" s="16"/>
      <c r="BF400" s="207"/>
      <c r="BG400" s="213"/>
      <c r="BH400" s="213"/>
      <c r="BI400" s="213"/>
      <c r="BJ400" s="213"/>
      <c r="BK400" s="553"/>
      <c r="BL400" s="553"/>
    </row>
    <row r="401" spans="3:64" s="8" customFormat="1" x14ac:dyDescent="0.25">
      <c r="C401" s="14"/>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6"/>
      <c r="AQ401" s="16"/>
      <c r="BF401" s="207"/>
      <c r="BG401" s="213"/>
      <c r="BH401" s="213"/>
      <c r="BI401" s="213"/>
      <c r="BJ401" s="213"/>
      <c r="BK401" s="553"/>
      <c r="BL401" s="553"/>
    </row>
    <row r="402" spans="3:64" s="8" customFormat="1" x14ac:dyDescent="0.25">
      <c r="C402" s="14"/>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6"/>
      <c r="AQ402" s="16"/>
      <c r="BF402" s="207"/>
      <c r="BG402" s="213"/>
      <c r="BH402" s="213"/>
      <c r="BI402" s="213"/>
      <c r="BJ402" s="213"/>
      <c r="BK402" s="553"/>
      <c r="BL402" s="553"/>
    </row>
    <row r="403" spans="3:64" s="8" customFormat="1" x14ac:dyDescent="0.25">
      <c r="C403" s="14"/>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6"/>
      <c r="AQ403" s="16"/>
      <c r="BF403" s="207"/>
      <c r="BG403" s="213"/>
      <c r="BH403" s="213"/>
      <c r="BI403" s="213"/>
      <c r="BJ403" s="213"/>
      <c r="BK403" s="553"/>
      <c r="BL403" s="553"/>
    </row>
    <row r="404" spans="3:64" s="8" customFormat="1" x14ac:dyDescent="0.25">
      <c r="C404" s="14"/>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6"/>
      <c r="AQ404" s="16"/>
      <c r="BF404" s="207"/>
      <c r="BG404" s="213"/>
      <c r="BH404" s="213"/>
      <c r="BI404" s="213"/>
      <c r="BJ404" s="213"/>
      <c r="BK404" s="553"/>
      <c r="BL404" s="553"/>
    </row>
    <row r="405" spans="3:64" s="8" customFormat="1" x14ac:dyDescent="0.25">
      <c r="C405" s="14"/>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6"/>
      <c r="AQ405" s="16"/>
      <c r="BF405" s="207"/>
      <c r="BG405" s="213"/>
      <c r="BH405" s="213"/>
      <c r="BI405" s="213"/>
      <c r="BJ405" s="213"/>
      <c r="BK405" s="553"/>
      <c r="BL405" s="553"/>
    </row>
    <row r="406" spans="3:64" s="8" customFormat="1" x14ac:dyDescent="0.25">
      <c r="C406" s="14"/>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6"/>
      <c r="AQ406" s="16"/>
      <c r="BF406" s="207"/>
      <c r="BG406" s="213"/>
      <c r="BH406" s="213"/>
      <c r="BI406" s="213"/>
      <c r="BJ406" s="213"/>
      <c r="BK406" s="553"/>
      <c r="BL406" s="553"/>
    </row>
    <row r="407" spans="3:64" s="8" customFormat="1" x14ac:dyDescent="0.25">
      <c r="C407" s="14"/>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6"/>
      <c r="AQ407" s="16"/>
      <c r="BF407" s="207"/>
      <c r="BG407" s="213"/>
      <c r="BH407" s="213"/>
      <c r="BI407" s="213"/>
      <c r="BJ407" s="213"/>
      <c r="BK407" s="553"/>
      <c r="BL407" s="553"/>
    </row>
    <row r="408" spans="3:64" s="8" customFormat="1" x14ac:dyDescent="0.25">
      <c r="C408" s="14"/>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6"/>
      <c r="AQ408" s="16"/>
      <c r="BF408" s="207"/>
      <c r="BG408" s="213"/>
      <c r="BH408" s="213"/>
      <c r="BI408" s="213"/>
      <c r="BJ408" s="213"/>
      <c r="BK408" s="553"/>
      <c r="BL408" s="553"/>
    </row>
    <row r="409" spans="3:64" s="8" customFormat="1" x14ac:dyDescent="0.25">
      <c r="C409" s="14"/>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6"/>
      <c r="AQ409" s="16"/>
      <c r="BF409" s="207"/>
      <c r="BG409" s="213"/>
      <c r="BH409" s="213"/>
      <c r="BI409" s="213"/>
      <c r="BJ409" s="213"/>
      <c r="BK409" s="553"/>
      <c r="BL409" s="553"/>
    </row>
    <row r="410" spans="3:64" s="8" customFormat="1" x14ac:dyDescent="0.25">
      <c r="C410" s="14"/>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6"/>
      <c r="AQ410" s="16"/>
      <c r="BF410" s="207"/>
      <c r="BG410" s="213"/>
      <c r="BH410" s="213"/>
      <c r="BI410" s="213"/>
      <c r="BJ410" s="213"/>
      <c r="BK410" s="553"/>
      <c r="BL410" s="553"/>
    </row>
    <row r="411" spans="3:64" s="8" customFormat="1" x14ac:dyDescent="0.25">
      <c r="C411" s="14"/>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6"/>
      <c r="AQ411" s="16"/>
      <c r="BF411" s="207"/>
      <c r="BG411" s="213"/>
      <c r="BH411" s="213"/>
      <c r="BI411" s="213"/>
      <c r="BJ411" s="213"/>
      <c r="BK411" s="553"/>
      <c r="BL411" s="553"/>
    </row>
    <row r="412" spans="3:64" s="8" customFormat="1" x14ac:dyDescent="0.25">
      <c r="C412" s="14"/>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6"/>
      <c r="AQ412" s="16"/>
      <c r="BF412" s="207"/>
      <c r="BG412" s="213"/>
      <c r="BH412" s="213"/>
      <c r="BI412" s="213"/>
      <c r="BJ412" s="213"/>
      <c r="BK412" s="553"/>
      <c r="BL412" s="553"/>
    </row>
    <row r="413" spans="3:64" s="8" customFormat="1" x14ac:dyDescent="0.25">
      <c r="C413" s="14"/>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6"/>
      <c r="AQ413" s="16"/>
      <c r="BF413" s="207"/>
      <c r="BG413" s="213"/>
      <c r="BH413" s="213"/>
      <c r="BI413" s="213"/>
      <c r="BJ413" s="213"/>
      <c r="BK413" s="553"/>
      <c r="BL413" s="553"/>
    </row>
    <row r="414" spans="3:64" s="8" customFormat="1" x14ac:dyDescent="0.25">
      <c r="C414" s="14"/>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6"/>
      <c r="AQ414" s="16"/>
      <c r="BF414" s="207"/>
      <c r="BG414" s="213"/>
      <c r="BH414" s="213"/>
      <c r="BI414" s="213"/>
      <c r="BJ414" s="213"/>
      <c r="BK414" s="553"/>
      <c r="BL414" s="553"/>
    </row>
    <row r="415" spans="3:64" s="8" customFormat="1" x14ac:dyDescent="0.25">
      <c r="C415" s="14"/>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6"/>
      <c r="AQ415" s="16"/>
      <c r="BF415" s="207"/>
      <c r="BG415" s="213"/>
      <c r="BH415" s="213"/>
      <c r="BI415" s="213"/>
      <c r="BJ415" s="213"/>
      <c r="BK415" s="553"/>
      <c r="BL415" s="553"/>
    </row>
    <row r="416" spans="3:64" s="8" customFormat="1" x14ac:dyDescent="0.25">
      <c r="C416" s="14"/>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6"/>
      <c r="AQ416" s="16"/>
      <c r="BF416" s="207"/>
      <c r="BG416" s="213"/>
      <c r="BH416" s="213"/>
      <c r="BI416" s="213"/>
      <c r="BJ416" s="213"/>
      <c r="BK416" s="553"/>
      <c r="BL416" s="553"/>
    </row>
    <row r="417" spans="3:64" s="8" customFormat="1" x14ac:dyDescent="0.25">
      <c r="C417" s="14"/>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6"/>
      <c r="AQ417" s="16"/>
      <c r="BF417" s="207"/>
      <c r="BG417" s="213"/>
      <c r="BH417" s="213"/>
      <c r="BI417" s="213"/>
      <c r="BJ417" s="213"/>
      <c r="BK417" s="553"/>
      <c r="BL417" s="553"/>
    </row>
    <row r="418" spans="3:64" s="8" customFormat="1" x14ac:dyDescent="0.25">
      <c r="C418" s="14"/>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6"/>
      <c r="AQ418" s="16"/>
      <c r="BF418" s="207"/>
      <c r="BG418" s="213"/>
      <c r="BH418" s="213"/>
      <c r="BI418" s="213"/>
      <c r="BJ418" s="213"/>
      <c r="BK418" s="553"/>
      <c r="BL418" s="553"/>
    </row>
    <row r="419" spans="3:64" s="8" customFormat="1" x14ac:dyDescent="0.25">
      <c r="C419" s="14"/>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6"/>
      <c r="AQ419" s="16"/>
      <c r="BF419" s="207"/>
      <c r="BG419" s="213"/>
      <c r="BH419" s="213"/>
      <c r="BI419" s="213"/>
      <c r="BJ419" s="213"/>
      <c r="BK419" s="553"/>
      <c r="BL419" s="553"/>
    </row>
    <row r="420" spans="3:64" s="8" customFormat="1" x14ac:dyDescent="0.25">
      <c r="C420" s="14"/>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6"/>
      <c r="AQ420" s="16"/>
      <c r="BF420" s="207"/>
      <c r="BG420" s="213"/>
      <c r="BH420" s="213"/>
      <c r="BI420" s="213"/>
      <c r="BJ420" s="213"/>
      <c r="BK420" s="553"/>
      <c r="BL420" s="553"/>
    </row>
    <row r="421" spans="3:64" s="8" customFormat="1" x14ac:dyDescent="0.25">
      <c r="C421" s="14"/>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6"/>
      <c r="AQ421" s="16"/>
      <c r="BF421" s="207"/>
      <c r="BG421" s="213"/>
      <c r="BH421" s="213"/>
      <c r="BI421" s="213"/>
      <c r="BJ421" s="213"/>
      <c r="BK421" s="553"/>
      <c r="BL421" s="553"/>
    </row>
    <row r="422" spans="3:64" s="8" customFormat="1" x14ac:dyDescent="0.25">
      <c r="C422" s="14"/>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6"/>
      <c r="AQ422" s="16"/>
      <c r="BF422" s="207"/>
      <c r="BG422" s="213"/>
      <c r="BH422" s="213"/>
      <c r="BI422" s="213"/>
      <c r="BJ422" s="213"/>
      <c r="BK422" s="553"/>
      <c r="BL422" s="553"/>
    </row>
    <row r="423" spans="3:64" s="8" customFormat="1" x14ac:dyDescent="0.25">
      <c r="C423" s="14"/>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6"/>
      <c r="AQ423" s="16"/>
      <c r="BF423" s="207"/>
      <c r="BG423" s="213"/>
      <c r="BH423" s="213"/>
      <c r="BI423" s="213"/>
      <c r="BJ423" s="213"/>
      <c r="BK423" s="553"/>
      <c r="BL423" s="553"/>
    </row>
    <row r="424" spans="3:64" s="8" customFormat="1" x14ac:dyDescent="0.25">
      <c r="C424" s="14"/>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6"/>
      <c r="AQ424" s="16"/>
      <c r="BF424" s="207"/>
      <c r="BG424" s="213"/>
      <c r="BH424" s="213"/>
      <c r="BI424" s="213"/>
      <c r="BJ424" s="213"/>
      <c r="BK424" s="553"/>
      <c r="BL424" s="553"/>
    </row>
    <row r="425" spans="3:64" s="8" customFormat="1" x14ac:dyDescent="0.25">
      <c r="C425" s="14"/>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6"/>
      <c r="AQ425" s="16"/>
      <c r="BF425" s="207"/>
      <c r="BG425" s="213"/>
      <c r="BH425" s="213"/>
      <c r="BI425" s="213"/>
      <c r="BJ425" s="213"/>
      <c r="BK425" s="553"/>
      <c r="BL425" s="553"/>
    </row>
    <row r="426" spans="3:64" s="8" customFormat="1" x14ac:dyDescent="0.25">
      <c r="C426" s="14"/>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6"/>
      <c r="AQ426" s="16"/>
      <c r="BF426" s="207"/>
      <c r="BG426" s="213"/>
      <c r="BH426" s="213"/>
      <c r="BI426" s="213"/>
      <c r="BJ426" s="213"/>
      <c r="BK426" s="553"/>
      <c r="BL426" s="553"/>
    </row>
    <row r="427" spans="3:64" s="8" customFormat="1" x14ac:dyDescent="0.25">
      <c r="C427" s="14"/>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6"/>
      <c r="AQ427" s="16"/>
      <c r="BF427" s="207"/>
      <c r="BG427" s="213"/>
      <c r="BH427" s="213"/>
      <c r="BI427" s="213"/>
      <c r="BJ427" s="213"/>
      <c r="BK427" s="553"/>
      <c r="BL427" s="553"/>
    </row>
    <row r="428" spans="3:64" s="8" customFormat="1" x14ac:dyDescent="0.25">
      <c r="C428" s="14"/>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6"/>
      <c r="AQ428" s="16"/>
      <c r="BF428" s="207"/>
      <c r="BG428" s="213"/>
      <c r="BH428" s="213"/>
      <c r="BI428" s="213"/>
      <c r="BJ428" s="213"/>
      <c r="BK428" s="553"/>
      <c r="BL428" s="553"/>
    </row>
    <row r="429" spans="3:64" s="8" customFormat="1" x14ac:dyDescent="0.25">
      <c r="C429" s="14"/>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6"/>
      <c r="AQ429" s="16"/>
      <c r="BF429" s="207"/>
      <c r="BG429" s="213"/>
      <c r="BH429" s="213"/>
      <c r="BI429" s="213"/>
      <c r="BJ429" s="213"/>
      <c r="BK429" s="553"/>
      <c r="BL429" s="553"/>
    </row>
    <row r="430" spans="3:64" s="8" customFormat="1" x14ac:dyDescent="0.25">
      <c r="C430" s="14"/>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6"/>
      <c r="AQ430" s="16"/>
      <c r="BF430" s="207"/>
      <c r="BG430" s="213"/>
      <c r="BH430" s="213"/>
      <c r="BI430" s="213"/>
      <c r="BJ430" s="213"/>
      <c r="BK430" s="553"/>
      <c r="BL430" s="553"/>
    </row>
    <row r="431" spans="3:64" s="8" customFormat="1" x14ac:dyDescent="0.25">
      <c r="C431" s="14"/>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6"/>
      <c r="AQ431" s="16"/>
      <c r="BF431" s="207"/>
      <c r="BG431" s="213"/>
      <c r="BH431" s="213"/>
      <c r="BI431" s="213"/>
      <c r="BJ431" s="213"/>
      <c r="BK431" s="553"/>
      <c r="BL431" s="553"/>
    </row>
    <row r="432" spans="3:64" s="8" customFormat="1" x14ac:dyDescent="0.25">
      <c r="C432" s="14"/>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6"/>
      <c r="AQ432" s="16"/>
      <c r="BF432" s="207"/>
      <c r="BG432" s="213"/>
      <c r="BH432" s="213"/>
      <c r="BI432" s="213"/>
      <c r="BJ432" s="213"/>
      <c r="BK432" s="553"/>
      <c r="BL432" s="553"/>
    </row>
    <row r="433" spans="3:64" s="8" customFormat="1" x14ac:dyDescent="0.25">
      <c r="C433" s="14"/>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6"/>
      <c r="AQ433" s="16"/>
      <c r="BF433" s="207"/>
      <c r="BG433" s="213"/>
      <c r="BH433" s="213"/>
      <c r="BI433" s="213"/>
      <c r="BJ433" s="213"/>
      <c r="BK433" s="553"/>
      <c r="BL433" s="553"/>
    </row>
    <row r="434" spans="3:64" s="8" customFormat="1" x14ac:dyDescent="0.25">
      <c r="C434" s="14"/>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6"/>
      <c r="AQ434" s="16"/>
      <c r="BF434" s="207"/>
      <c r="BG434" s="213"/>
      <c r="BH434" s="213"/>
      <c r="BI434" s="213"/>
      <c r="BJ434" s="213"/>
      <c r="BK434" s="553"/>
      <c r="BL434" s="553"/>
    </row>
    <row r="435" spans="3:64" s="8" customFormat="1" x14ac:dyDescent="0.25">
      <c r="C435" s="14"/>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6"/>
      <c r="AQ435" s="16"/>
      <c r="BF435" s="207"/>
      <c r="BG435" s="213"/>
      <c r="BH435" s="213"/>
      <c r="BI435" s="213"/>
      <c r="BJ435" s="213"/>
      <c r="BK435" s="553"/>
      <c r="BL435" s="553"/>
    </row>
    <row r="436" spans="3:64" s="8" customFormat="1" x14ac:dyDescent="0.25">
      <c r="C436" s="14"/>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6"/>
      <c r="AQ436" s="16"/>
      <c r="BF436" s="207"/>
      <c r="BG436" s="213"/>
      <c r="BH436" s="213"/>
      <c r="BI436" s="213"/>
      <c r="BJ436" s="213"/>
      <c r="BK436" s="553"/>
      <c r="BL436" s="553"/>
    </row>
    <row r="437" spans="3:64" s="8" customFormat="1" x14ac:dyDescent="0.25">
      <c r="C437" s="14"/>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6"/>
      <c r="AQ437" s="16"/>
      <c r="BF437" s="207"/>
      <c r="BG437" s="213"/>
      <c r="BH437" s="213"/>
      <c r="BI437" s="213"/>
      <c r="BJ437" s="213"/>
      <c r="BK437" s="553"/>
      <c r="BL437" s="553"/>
    </row>
    <row r="438" spans="3:64" s="8" customFormat="1" x14ac:dyDescent="0.25">
      <c r="C438" s="14"/>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6"/>
      <c r="AQ438" s="16"/>
      <c r="BF438" s="207"/>
      <c r="BG438" s="213"/>
      <c r="BH438" s="213"/>
      <c r="BI438" s="213"/>
      <c r="BJ438" s="213"/>
      <c r="BK438" s="553"/>
      <c r="BL438" s="553"/>
    </row>
    <row r="439" spans="3:64" s="8" customFormat="1" x14ac:dyDescent="0.25">
      <c r="C439" s="14"/>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6"/>
      <c r="AQ439" s="16"/>
      <c r="BF439" s="207"/>
      <c r="BG439" s="213"/>
      <c r="BH439" s="213"/>
      <c r="BI439" s="213"/>
      <c r="BJ439" s="213"/>
      <c r="BK439" s="553"/>
      <c r="BL439" s="553"/>
    </row>
    <row r="440" spans="3:64" s="8" customFormat="1" x14ac:dyDescent="0.25">
      <c r="C440" s="14"/>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6"/>
      <c r="AQ440" s="16"/>
      <c r="BF440" s="207"/>
      <c r="BG440" s="213"/>
      <c r="BH440" s="213"/>
      <c r="BI440" s="213"/>
      <c r="BJ440" s="213"/>
      <c r="BK440" s="553"/>
      <c r="BL440" s="553"/>
    </row>
    <row r="441" spans="3:64" s="8" customFormat="1" x14ac:dyDescent="0.25">
      <c r="C441" s="14"/>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6"/>
      <c r="AQ441" s="16"/>
      <c r="BF441" s="207"/>
      <c r="BG441" s="213"/>
      <c r="BH441" s="213"/>
      <c r="BI441" s="213"/>
      <c r="BJ441" s="213"/>
      <c r="BK441" s="553"/>
      <c r="BL441" s="553"/>
    </row>
    <row r="442" spans="3:64" s="8" customFormat="1" x14ac:dyDescent="0.25">
      <c r="C442" s="14"/>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6"/>
      <c r="AQ442" s="16"/>
      <c r="BF442" s="207"/>
      <c r="BG442" s="213"/>
      <c r="BH442" s="213"/>
      <c r="BI442" s="213"/>
      <c r="BJ442" s="213"/>
      <c r="BK442" s="553"/>
      <c r="BL442" s="553"/>
    </row>
    <row r="443" spans="3:64" s="8" customFormat="1" x14ac:dyDescent="0.25">
      <c r="C443" s="14"/>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6"/>
      <c r="AQ443" s="16"/>
      <c r="BF443" s="207"/>
      <c r="BG443" s="213"/>
      <c r="BH443" s="213"/>
      <c r="BI443" s="213"/>
      <c r="BJ443" s="213"/>
      <c r="BK443" s="553"/>
      <c r="BL443" s="553"/>
    </row>
    <row r="444" spans="3:64" s="8" customFormat="1" x14ac:dyDescent="0.25">
      <c r="C444" s="14"/>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6"/>
      <c r="AQ444" s="16"/>
      <c r="BF444" s="207"/>
      <c r="BG444" s="213"/>
      <c r="BH444" s="213"/>
      <c r="BI444" s="213"/>
      <c r="BJ444" s="213"/>
      <c r="BK444" s="553"/>
      <c r="BL444" s="553"/>
    </row>
    <row r="445" spans="3:64" s="8" customFormat="1" x14ac:dyDescent="0.25">
      <c r="C445" s="14"/>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6"/>
      <c r="AQ445" s="16"/>
      <c r="BF445" s="207"/>
      <c r="BG445" s="213"/>
      <c r="BH445" s="213"/>
      <c r="BI445" s="213"/>
      <c r="BJ445" s="213"/>
      <c r="BK445" s="553"/>
      <c r="BL445" s="553"/>
    </row>
    <row r="446" spans="3:64" s="8" customFormat="1" x14ac:dyDescent="0.25">
      <c r="C446" s="14"/>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6"/>
      <c r="AQ446" s="16"/>
      <c r="BF446" s="207"/>
      <c r="BG446" s="213"/>
      <c r="BH446" s="213"/>
      <c r="BI446" s="213"/>
      <c r="BJ446" s="213"/>
      <c r="BK446" s="553"/>
      <c r="BL446" s="553"/>
    </row>
    <row r="447" spans="3:64" s="8" customFormat="1" x14ac:dyDescent="0.25">
      <c r="C447" s="14"/>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6"/>
      <c r="AQ447" s="16"/>
      <c r="BF447" s="207"/>
      <c r="BG447" s="213"/>
      <c r="BH447" s="213"/>
      <c r="BI447" s="213"/>
      <c r="BJ447" s="213"/>
      <c r="BK447" s="553"/>
      <c r="BL447" s="553"/>
    </row>
    <row r="448" spans="3:64" s="8" customFormat="1" x14ac:dyDescent="0.25">
      <c r="C448" s="14"/>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6"/>
      <c r="AQ448" s="16"/>
      <c r="BF448" s="207"/>
      <c r="BG448" s="213"/>
      <c r="BH448" s="213"/>
      <c r="BI448" s="213"/>
      <c r="BJ448" s="213"/>
      <c r="BK448" s="553"/>
      <c r="BL448" s="553"/>
    </row>
    <row r="449" spans="3:64" s="8" customFormat="1" x14ac:dyDescent="0.25">
      <c r="C449" s="14"/>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6"/>
      <c r="AQ449" s="16"/>
      <c r="BF449" s="207"/>
      <c r="BG449" s="213"/>
      <c r="BH449" s="213"/>
      <c r="BI449" s="213"/>
      <c r="BJ449" s="213"/>
      <c r="BK449" s="553"/>
      <c r="BL449" s="553"/>
    </row>
    <row r="450" spans="3:64" s="8" customFormat="1" x14ac:dyDescent="0.25">
      <c r="C450" s="14"/>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6"/>
      <c r="AQ450" s="16"/>
      <c r="BF450" s="207"/>
      <c r="BG450" s="213"/>
      <c r="BH450" s="213"/>
      <c r="BI450" s="213"/>
      <c r="BJ450" s="213"/>
      <c r="BK450" s="553"/>
      <c r="BL450" s="553"/>
    </row>
    <row r="451" spans="3:64" s="8" customFormat="1" x14ac:dyDescent="0.25">
      <c r="C451" s="14"/>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6"/>
      <c r="AQ451" s="16"/>
      <c r="BF451" s="207"/>
      <c r="BG451" s="213"/>
      <c r="BH451" s="213"/>
      <c r="BI451" s="213"/>
      <c r="BJ451" s="213"/>
      <c r="BK451" s="553"/>
      <c r="BL451" s="553"/>
    </row>
    <row r="452" spans="3:64" s="8" customFormat="1" x14ac:dyDescent="0.25">
      <c r="C452" s="14"/>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6"/>
      <c r="AQ452" s="16"/>
      <c r="BF452" s="207"/>
      <c r="BG452" s="213"/>
      <c r="BH452" s="213"/>
      <c r="BI452" s="213"/>
      <c r="BJ452" s="213"/>
      <c r="BK452" s="553"/>
      <c r="BL452" s="553"/>
    </row>
    <row r="453" spans="3:64" s="8" customFormat="1" x14ac:dyDescent="0.25">
      <c r="C453" s="14"/>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6"/>
      <c r="AQ453" s="16"/>
      <c r="BF453" s="207"/>
      <c r="BG453" s="213"/>
      <c r="BH453" s="213"/>
      <c r="BI453" s="213"/>
      <c r="BJ453" s="213"/>
      <c r="BK453" s="553"/>
      <c r="BL453" s="553"/>
    </row>
    <row r="454" spans="3:64" s="8" customFormat="1" x14ac:dyDescent="0.25">
      <c r="C454" s="14"/>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6"/>
      <c r="AQ454" s="16"/>
      <c r="BF454" s="207"/>
      <c r="BG454" s="213"/>
      <c r="BH454" s="213"/>
      <c r="BI454" s="213"/>
      <c r="BJ454" s="213"/>
      <c r="BK454" s="553"/>
      <c r="BL454" s="553"/>
    </row>
    <row r="455" spans="3:64" s="8" customFormat="1" x14ac:dyDescent="0.25">
      <c r="C455" s="14"/>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6"/>
      <c r="AQ455" s="16"/>
      <c r="BF455" s="207"/>
      <c r="BG455" s="213"/>
      <c r="BH455" s="213"/>
      <c r="BI455" s="213"/>
      <c r="BJ455" s="213"/>
      <c r="BK455" s="553"/>
      <c r="BL455" s="553"/>
    </row>
    <row r="456" spans="3:64" s="8" customFormat="1" x14ac:dyDescent="0.25">
      <c r="C456" s="14"/>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6"/>
      <c r="AQ456" s="16"/>
      <c r="BF456" s="207"/>
      <c r="BG456" s="213"/>
      <c r="BH456" s="213"/>
      <c r="BI456" s="213"/>
      <c r="BJ456" s="213"/>
      <c r="BK456" s="553"/>
      <c r="BL456" s="553"/>
    </row>
    <row r="457" spans="3:64" s="8" customFormat="1" x14ac:dyDescent="0.25">
      <c r="C457" s="14"/>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6"/>
      <c r="AQ457" s="16"/>
      <c r="BF457" s="207"/>
      <c r="BG457" s="213"/>
      <c r="BH457" s="213"/>
      <c r="BI457" s="213"/>
      <c r="BJ457" s="213"/>
      <c r="BK457" s="553"/>
      <c r="BL457" s="553"/>
    </row>
    <row r="458" spans="3:64" s="8" customFormat="1" x14ac:dyDescent="0.25">
      <c r="C458" s="14"/>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6"/>
      <c r="AQ458" s="16"/>
      <c r="BF458" s="207"/>
      <c r="BG458" s="213"/>
      <c r="BH458" s="213"/>
      <c r="BI458" s="213"/>
      <c r="BJ458" s="213"/>
      <c r="BK458" s="553"/>
      <c r="BL458" s="553"/>
    </row>
    <row r="459" spans="3:64" s="8" customFormat="1" x14ac:dyDescent="0.25">
      <c r="C459" s="14"/>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6"/>
      <c r="AQ459" s="16"/>
      <c r="BF459" s="207"/>
      <c r="BG459" s="213"/>
      <c r="BH459" s="213"/>
      <c r="BI459" s="213"/>
      <c r="BJ459" s="213"/>
      <c r="BK459" s="553"/>
      <c r="BL459" s="553"/>
    </row>
    <row r="460" spans="3:64" s="8" customFormat="1" x14ac:dyDescent="0.25">
      <c r="C460" s="14"/>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6"/>
      <c r="AQ460" s="16"/>
      <c r="BF460" s="207"/>
      <c r="BG460" s="213"/>
      <c r="BH460" s="213"/>
      <c r="BI460" s="213"/>
      <c r="BJ460" s="213"/>
      <c r="BK460" s="553"/>
      <c r="BL460" s="553"/>
    </row>
    <row r="461" spans="3:64" s="8" customFormat="1" x14ac:dyDescent="0.25">
      <c r="C461" s="14"/>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6"/>
      <c r="AQ461" s="16"/>
      <c r="BF461" s="207"/>
      <c r="BG461" s="213"/>
      <c r="BH461" s="213"/>
      <c r="BI461" s="213"/>
      <c r="BJ461" s="213"/>
      <c r="BK461" s="553"/>
      <c r="BL461" s="553"/>
    </row>
    <row r="462" spans="3:64" s="8" customFormat="1" x14ac:dyDescent="0.25">
      <c r="C462" s="14"/>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6"/>
      <c r="AQ462" s="16"/>
      <c r="BF462" s="207"/>
      <c r="BG462" s="213"/>
      <c r="BH462" s="213"/>
      <c r="BI462" s="213"/>
      <c r="BJ462" s="213"/>
      <c r="BK462" s="553"/>
      <c r="BL462" s="553"/>
    </row>
    <row r="463" spans="3:64" s="8" customFormat="1" x14ac:dyDescent="0.25">
      <c r="C463" s="14"/>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6"/>
      <c r="AQ463" s="16"/>
      <c r="BF463" s="207"/>
      <c r="BG463" s="213"/>
      <c r="BH463" s="213"/>
      <c r="BI463" s="213"/>
      <c r="BJ463" s="213"/>
      <c r="BK463" s="553"/>
      <c r="BL463" s="553"/>
    </row>
    <row r="464" spans="3:64" s="8" customFormat="1" x14ac:dyDescent="0.25">
      <c r="C464" s="14"/>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6"/>
      <c r="AQ464" s="16"/>
      <c r="BF464" s="207"/>
      <c r="BG464" s="213"/>
      <c r="BH464" s="213"/>
      <c r="BI464" s="213"/>
      <c r="BJ464" s="213"/>
      <c r="BK464" s="553"/>
      <c r="BL464" s="553"/>
    </row>
    <row r="465" spans="3:64" s="8" customFormat="1" x14ac:dyDescent="0.25">
      <c r="C465" s="14"/>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6"/>
      <c r="AQ465" s="16"/>
      <c r="BF465" s="207"/>
      <c r="BG465" s="213"/>
      <c r="BH465" s="213"/>
      <c r="BI465" s="213"/>
      <c r="BJ465" s="213"/>
      <c r="BK465" s="553"/>
      <c r="BL465" s="553"/>
    </row>
    <row r="466" spans="3:64" s="8" customFormat="1" x14ac:dyDescent="0.25">
      <c r="C466" s="14"/>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6"/>
      <c r="AQ466" s="16"/>
      <c r="BF466" s="207"/>
      <c r="BG466" s="213"/>
      <c r="BH466" s="213"/>
      <c r="BI466" s="213"/>
      <c r="BJ466" s="213"/>
      <c r="BK466" s="553"/>
      <c r="BL466" s="553"/>
    </row>
    <row r="467" spans="3:64" s="8" customFormat="1" x14ac:dyDescent="0.25">
      <c r="C467" s="14"/>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6"/>
      <c r="AQ467" s="16"/>
      <c r="BF467" s="207"/>
      <c r="BG467" s="213"/>
      <c r="BH467" s="213"/>
      <c r="BI467" s="213"/>
      <c r="BJ467" s="213"/>
      <c r="BK467" s="553"/>
      <c r="BL467" s="553"/>
    </row>
    <row r="468" spans="3:64" s="8" customFormat="1" x14ac:dyDescent="0.25">
      <c r="C468" s="14"/>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6"/>
      <c r="AQ468" s="16"/>
      <c r="BF468" s="207"/>
      <c r="BG468" s="213"/>
      <c r="BH468" s="213"/>
      <c r="BI468" s="213"/>
      <c r="BJ468" s="213"/>
      <c r="BK468" s="553"/>
      <c r="BL468" s="553"/>
    </row>
    <row r="469" spans="3:64" s="8" customFormat="1" x14ac:dyDescent="0.25">
      <c r="C469" s="14"/>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6"/>
      <c r="AQ469" s="16"/>
      <c r="BF469" s="207"/>
      <c r="BG469" s="213"/>
      <c r="BH469" s="213"/>
      <c r="BI469" s="213"/>
      <c r="BJ469" s="213"/>
      <c r="BK469" s="553"/>
      <c r="BL469" s="553"/>
    </row>
    <row r="470" spans="3:64" s="8" customFormat="1" x14ac:dyDescent="0.25">
      <c r="C470" s="14"/>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6"/>
      <c r="AQ470" s="16"/>
      <c r="BF470" s="207"/>
      <c r="BG470" s="213"/>
      <c r="BH470" s="213"/>
      <c r="BI470" s="213"/>
      <c r="BJ470" s="213"/>
      <c r="BK470" s="553"/>
      <c r="BL470" s="553"/>
    </row>
    <row r="471" spans="3:64" s="8" customFormat="1" x14ac:dyDescent="0.25">
      <c r="C471" s="14"/>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6"/>
      <c r="AQ471" s="16"/>
      <c r="BF471" s="207"/>
      <c r="BG471" s="213"/>
      <c r="BH471" s="213"/>
      <c r="BI471" s="213"/>
      <c r="BJ471" s="213"/>
      <c r="BK471" s="553"/>
      <c r="BL471" s="553"/>
    </row>
    <row r="472" spans="3:64" s="8" customFormat="1" x14ac:dyDescent="0.25">
      <c r="C472" s="14"/>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6"/>
      <c r="AQ472" s="16"/>
      <c r="BF472" s="207"/>
      <c r="BG472" s="213"/>
      <c r="BH472" s="213"/>
      <c r="BI472" s="213"/>
      <c r="BJ472" s="213"/>
      <c r="BK472" s="553"/>
      <c r="BL472" s="553"/>
    </row>
    <row r="473" spans="3:64" s="8" customFormat="1" x14ac:dyDescent="0.25">
      <c r="C473" s="14"/>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6"/>
      <c r="AQ473" s="16"/>
      <c r="BF473" s="207"/>
      <c r="BG473" s="213"/>
      <c r="BH473" s="213"/>
      <c r="BI473" s="213"/>
      <c r="BJ473" s="213"/>
      <c r="BK473" s="553"/>
      <c r="BL473" s="553"/>
    </row>
    <row r="474" spans="3:64" s="8" customFormat="1" x14ac:dyDescent="0.25">
      <c r="C474" s="14"/>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6"/>
      <c r="AQ474" s="16"/>
      <c r="BF474" s="207"/>
      <c r="BG474" s="213"/>
      <c r="BH474" s="213"/>
      <c r="BI474" s="213"/>
      <c r="BJ474" s="213"/>
      <c r="BK474" s="553"/>
      <c r="BL474" s="553"/>
    </row>
    <row r="475" spans="3:64" s="8" customFormat="1" x14ac:dyDescent="0.25">
      <c r="C475" s="14"/>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6"/>
      <c r="AQ475" s="16"/>
      <c r="BF475" s="207"/>
      <c r="BG475" s="213"/>
      <c r="BH475" s="213"/>
      <c r="BI475" s="213"/>
      <c r="BJ475" s="213"/>
      <c r="BK475" s="553"/>
      <c r="BL475" s="553"/>
    </row>
    <row r="476" spans="3:64" s="8" customFormat="1" x14ac:dyDescent="0.25">
      <c r="C476" s="14"/>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6"/>
      <c r="AQ476" s="16"/>
      <c r="BF476" s="207"/>
      <c r="BG476" s="213"/>
      <c r="BH476" s="213"/>
      <c r="BI476" s="213"/>
      <c r="BJ476" s="213"/>
      <c r="BK476" s="553"/>
      <c r="BL476" s="553"/>
    </row>
    <row r="477" spans="3:64" s="8" customFormat="1" x14ac:dyDescent="0.25">
      <c r="C477" s="14"/>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6"/>
      <c r="AQ477" s="16"/>
      <c r="BF477" s="207"/>
      <c r="BG477" s="213"/>
      <c r="BH477" s="213"/>
      <c r="BI477" s="213"/>
      <c r="BJ477" s="213"/>
      <c r="BK477" s="553"/>
      <c r="BL477" s="553"/>
    </row>
    <row r="478" spans="3:64" s="8" customFormat="1" x14ac:dyDescent="0.25">
      <c r="C478" s="14"/>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6"/>
      <c r="AQ478" s="16"/>
      <c r="BF478" s="207"/>
      <c r="BG478" s="213"/>
      <c r="BH478" s="213"/>
      <c r="BI478" s="213"/>
      <c r="BJ478" s="213"/>
      <c r="BK478" s="553"/>
      <c r="BL478" s="553"/>
    </row>
    <row r="479" spans="3:64" s="8" customFormat="1" x14ac:dyDescent="0.25">
      <c r="C479" s="14"/>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6"/>
      <c r="AQ479" s="16"/>
      <c r="BF479" s="207"/>
      <c r="BG479" s="213"/>
      <c r="BH479" s="213"/>
      <c r="BI479" s="213"/>
      <c r="BJ479" s="213"/>
      <c r="BK479" s="553"/>
      <c r="BL479" s="553"/>
    </row>
    <row r="480" spans="3:64" s="8" customFormat="1" x14ac:dyDescent="0.25">
      <c r="C480" s="14"/>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6"/>
      <c r="AQ480" s="16"/>
      <c r="BF480" s="207"/>
      <c r="BG480" s="213"/>
      <c r="BH480" s="213"/>
      <c r="BI480" s="213"/>
      <c r="BJ480" s="213"/>
      <c r="BK480" s="553"/>
      <c r="BL480" s="553"/>
    </row>
    <row r="481" spans="3:64" s="8" customFormat="1" x14ac:dyDescent="0.25">
      <c r="C481" s="14"/>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c r="AP481" s="16"/>
      <c r="AQ481" s="16"/>
      <c r="BF481" s="207"/>
      <c r="BG481" s="213"/>
      <c r="BH481" s="213"/>
      <c r="BI481" s="213"/>
      <c r="BJ481" s="213"/>
      <c r="BK481" s="553"/>
      <c r="BL481" s="553"/>
    </row>
    <row r="482" spans="3:64" s="8" customFormat="1" x14ac:dyDescent="0.25">
      <c r="C482" s="14"/>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6"/>
      <c r="AQ482" s="16"/>
      <c r="BF482" s="207"/>
      <c r="BG482" s="213"/>
      <c r="BH482" s="213"/>
      <c r="BI482" s="213"/>
      <c r="BJ482" s="213"/>
      <c r="BK482" s="553"/>
      <c r="BL482" s="553"/>
    </row>
    <row r="483" spans="3:64" s="8" customFormat="1" x14ac:dyDescent="0.25">
      <c r="C483" s="14"/>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6"/>
      <c r="AQ483" s="16"/>
      <c r="BF483" s="207"/>
      <c r="BG483" s="213"/>
      <c r="BH483" s="213"/>
      <c r="BI483" s="213"/>
      <c r="BJ483" s="213"/>
      <c r="BK483" s="553"/>
      <c r="BL483" s="553"/>
    </row>
    <row r="484" spans="3:64" s="8" customFormat="1" x14ac:dyDescent="0.25">
      <c r="C484" s="14"/>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6"/>
      <c r="AQ484" s="16"/>
      <c r="BF484" s="207"/>
      <c r="BG484" s="213"/>
      <c r="BH484" s="213"/>
      <c r="BI484" s="213"/>
      <c r="BJ484" s="213"/>
      <c r="BK484" s="553"/>
      <c r="BL484" s="553"/>
    </row>
    <row r="485" spans="3:64" s="8" customFormat="1" x14ac:dyDescent="0.25">
      <c r="C485" s="14"/>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c r="AP485" s="16"/>
      <c r="AQ485" s="16"/>
      <c r="BF485" s="207"/>
      <c r="BG485" s="213"/>
      <c r="BH485" s="213"/>
      <c r="BI485" s="213"/>
      <c r="BJ485" s="213"/>
      <c r="BK485" s="553"/>
      <c r="BL485" s="553"/>
    </row>
    <row r="486" spans="3:64" s="8" customFormat="1" x14ac:dyDescent="0.25">
      <c r="C486" s="14"/>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c r="AP486" s="16"/>
      <c r="AQ486" s="16"/>
      <c r="BF486" s="207"/>
      <c r="BG486" s="213"/>
      <c r="BH486" s="213"/>
      <c r="BI486" s="213"/>
      <c r="BJ486" s="213"/>
      <c r="BK486" s="553"/>
      <c r="BL486" s="553"/>
    </row>
    <row r="487" spans="3:64" s="8" customFormat="1" x14ac:dyDescent="0.25">
      <c r="C487" s="14"/>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c r="AP487" s="16"/>
      <c r="AQ487" s="16"/>
      <c r="BF487" s="207"/>
      <c r="BG487" s="213"/>
      <c r="BH487" s="213"/>
      <c r="BI487" s="213"/>
      <c r="BJ487" s="213"/>
      <c r="BK487" s="553"/>
      <c r="BL487" s="553"/>
    </row>
    <row r="488" spans="3:64" s="8" customFormat="1" x14ac:dyDescent="0.25">
      <c r="C488" s="14"/>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c r="AP488" s="16"/>
      <c r="AQ488" s="16"/>
      <c r="BF488" s="207"/>
      <c r="BG488" s="213"/>
      <c r="BH488" s="213"/>
      <c r="BI488" s="213"/>
      <c r="BJ488" s="213"/>
      <c r="BK488" s="553"/>
      <c r="BL488" s="553"/>
    </row>
    <row r="489" spans="3:64" s="8" customFormat="1" x14ac:dyDescent="0.25">
      <c r="C489" s="14"/>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6"/>
      <c r="AQ489" s="16"/>
      <c r="BF489" s="207"/>
      <c r="BG489" s="213"/>
      <c r="BH489" s="213"/>
      <c r="BI489" s="213"/>
      <c r="BJ489" s="213"/>
      <c r="BK489" s="553"/>
      <c r="BL489" s="553"/>
    </row>
    <row r="490" spans="3:64" s="8" customFormat="1" x14ac:dyDescent="0.25">
      <c r="C490" s="14"/>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c r="AP490" s="16"/>
      <c r="AQ490" s="16"/>
      <c r="BF490" s="207"/>
      <c r="BG490" s="213"/>
      <c r="BH490" s="213"/>
      <c r="BI490" s="213"/>
      <c r="BJ490" s="213"/>
      <c r="BK490" s="553"/>
      <c r="BL490" s="553"/>
    </row>
    <row r="491" spans="3:64" s="8" customFormat="1" x14ac:dyDescent="0.25">
      <c r="C491" s="14"/>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6"/>
      <c r="AQ491" s="16"/>
      <c r="BF491" s="207"/>
      <c r="BG491" s="213"/>
      <c r="BH491" s="213"/>
      <c r="BI491" s="213"/>
      <c r="BJ491" s="213"/>
      <c r="BK491" s="553"/>
      <c r="BL491" s="553"/>
    </row>
    <row r="492" spans="3:64" s="8" customFormat="1" x14ac:dyDescent="0.25">
      <c r="C492" s="14"/>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c r="AP492" s="16"/>
      <c r="AQ492" s="16"/>
      <c r="BF492" s="207"/>
      <c r="BG492" s="213"/>
      <c r="BH492" s="213"/>
      <c r="BI492" s="213"/>
      <c r="BJ492" s="213"/>
      <c r="BK492" s="553"/>
      <c r="BL492" s="553"/>
    </row>
    <row r="493" spans="3:64" s="8" customFormat="1" x14ac:dyDescent="0.25">
      <c r="C493" s="14"/>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c r="AP493" s="16"/>
      <c r="AQ493" s="16"/>
      <c r="BF493" s="207"/>
      <c r="BG493" s="213"/>
      <c r="BH493" s="213"/>
      <c r="BI493" s="213"/>
      <c r="BJ493" s="213"/>
      <c r="BK493" s="553"/>
      <c r="BL493" s="553"/>
    </row>
    <row r="494" spans="3:64" s="8" customFormat="1" x14ac:dyDescent="0.25">
      <c r="C494" s="14"/>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c r="AP494" s="16"/>
      <c r="AQ494" s="16"/>
      <c r="BF494" s="207"/>
      <c r="BG494" s="213"/>
      <c r="BH494" s="213"/>
      <c r="BI494" s="213"/>
      <c r="BJ494" s="213"/>
      <c r="BK494" s="553"/>
      <c r="BL494" s="553"/>
    </row>
    <row r="495" spans="3:64" s="8" customFormat="1" x14ac:dyDescent="0.25">
      <c r="C495" s="14"/>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6"/>
      <c r="AQ495" s="16"/>
      <c r="BF495" s="207"/>
      <c r="BG495" s="213"/>
      <c r="BH495" s="213"/>
      <c r="BI495" s="213"/>
      <c r="BJ495" s="213"/>
      <c r="BK495" s="553"/>
      <c r="BL495" s="553"/>
    </row>
    <row r="496" spans="3:64" s="8" customFormat="1" x14ac:dyDescent="0.25">
      <c r="C496" s="14"/>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6"/>
      <c r="AQ496" s="16"/>
      <c r="BF496" s="207"/>
      <c r="BG496" s="213"/>
      <c r="BH496" s="213"/>
      <c r="BI496" s="213"/>
      <c r="BJ496" s="213"/>
      <c r="BK496" s="553"/>
      <c r="BL496" s="553"/>
    </row>
    <row r="497" spans="3:64" s="8" customFormat="1" x14ac:dyDescent="0.25">
      <c r="C497" s="14"/>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c r="AP497" s="16"/>
      <c r="AQ497" s="16"/>
      <c r="BF497" s="207"/>
      <c r="BG497" s="213"/>
      <c r="BH497" s="213"/>
      <c r="BI497" s="213"/>
      <c r="BJ497" s="213"/>
      <c r="BK497" s="553"/>
      <c r="BL497" s="553"/>
    </row>
    <row r="498" spans="3:64" s="8" customFormat="1" x14ac:dyDescent="0.25">
      <c r="C498" s="14"/>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c r="AP498" s="16"/>
      <c r="AQ498" s="16"/>
      <c r="BF498" s="207"/>
      <c r="BG498" s="213"/>
      <c r="BH498" s="213"/>
      <c r="BI498" s="213"/>
      <c r="BJ498" s="213"/>
      <c r="BK498" s="553"/>
      <c r="BL498" s="553"/>
    </row>
    <row r="499" spans="3:64" s="8" customFormat="1" x14ac:dyDescent="0.25">
      <c r="C499" s="14"/>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c r="AP499" s="16"/>
      <c r="AQ499" s="16"/>
      <c r="BF499" s="207"/>
      <c r="BG499" s="213"/>
      <c r="BH499" s="213"/>
      <c r="BI499" s="213"/>
      <c r="BJ499" s="213"/>
      <c r="BK499" s="553"/>
      <c r="BL499" s="553"/>
    </row>
    <row r="500" spans="3:64" s="8" customFormat="1" x14ac:dyDescent="0.25">
      <c r="C500" s="14"/>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c r="AP500" s="16"/>
      <c r="AQ500" s="16"/>
      <c r="BF500" s="207"/>
      <c r="BG500" s="213"/>
      <c r="BH500" s="213"/>
      <c r="BI500" s="213"/>
      <c r="BJ500" s="213"/>
      <c r="BK500" s="553"/>
      <c r="BL500" s="553"/>
    </row>
    <row r="501" spans="3:64" s="8" customFormat="1" x14ac:dyDescent="0.25">
      <c r="C501" s="14"/>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6"/>
      <c r="AQ501" s="16"/>
      <c r="BF501" s="207"/>
      <c r="BG501" s="213"/>
      <c r="BH501" s="213"/>
      <c r="BI501" s="213"/>
      <c r="BJ501" s="213"/>
      <c r="BK501" s="553"/>
      <c r="BL501" s="553"/>
    </row>
    <row r="502" spans="3:64" s="8" customFormat="1" x14ac:dyDescent="0.25">
      <c r="C502" s="14"/>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6"/>
      <c r="AQ502" s="16"/>
      <c r="BF502" s="207"/>
      <c r="BG502" s="213"/>
      <c r="BH502" s="213"/>
      <c r="BI502" s="213"/>
      <c r="BJ502" s="213"/>
      <c r="BK502" s="553"/>
      <c r="BL502" s="553"/>
    </row>
    <row r="503" spans="3:64" s="8" customFormat="1" x14ac:dyDescent="0.25">
      <c r="C503" s="14"/>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6"/>
      <c r="AQ503" s="16"/>
      <c r="BF503" s="207"/>
      <c r="BG503" s="213"/>
      <c r="BH503" s="213"/>
      <c r="BI503" s="213"/>
      <c r="BJ503" s="213"/>
      <c r="BK503" s="553"/>
      <c r="BL503" s="553"/>
    </row>
    <row r="504" spans="3:64" s="8" customFormat="1" x14ac:dyDescent="0.25">
      <c r="C504" s="14"/>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6"/>
      <c r="AQ504" s="16"/>
      <c r="BF504" s="207"/>
      <c r="BG504" s="213"/>
      <c r="BH504" s="213"/>
      <c r="BI504" s="213"/>
      <c r="BJ504" s="213"/>
      <c r="BK504" s="553"/>
      <c r="BL504" s="553"/>
    </row>
    <row r="505" spans="3:64" s="8" customFormat="1" x14ac:dyDescent="0.25">
      <c r="C505" s="14"/>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6"/>
      <c r="AQ505" s="16"/>
      <c r="BF505" s="207"/>
      <c r="BG505" s="213"/>
      <c r="BH505" s="213"/>
      <c r="BI505" s="213"/>
      <c r="BJ505" s="213"/>
      <c r="BK505" s="553"/>
      <c r="BL505" s="553"/>
    </row>
    <row r="506" spans="3:64" s="8" customFormat="1" x14ac:dyDescent="0.25">
      <c r="C506" s="14"/>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6"/>
      <c r="AQ506" s="16"/>
      <c r="BF506" s="207"/>
      <c r="BG506" s="213"/>
      <c r="BH506" s="213"/>
      <c r="BI506" s="213"/>
      <c r="BJ506" s="213"/>
      <c r="BK506" s="553"/>
      <c r="BL506" s="553"/>
    </row>
    <row r="507" spans="3:64" s="8" customFormat="1" x14ac:dyDescent="0.25">
      <c r="C507" s="14"/>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6"/>
      <c r="AQ507" s="16"/>
      <c r="BF507" s="207"/>
      <c r="BG507" s="213"/>
      <c r="BH507" s="213"/>
      <c r="BI507" s="213"/>
      <c r="BJ507" s="213"/>
      <c r="BK507" s="553"/>
      <c r="BL507" s="553"/>
    </row>
    <row r="508" spans="3:64" s="8" customFormat="1" x14ac:dyDescent="0.25">
      <c r="C508" s="14"/>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6"/>
      <c r="AQ508" s="16"/>
      <c r="BF508" s="207"/>
      <c r="BG508" s="213"/>
      <c r="BH508" s="213"/>
      <c r="BI508" s="213"/>
      <c r="BJ508" s="213"/>
      <c r="BK508" s="553"/>
      <c r="BL508" s="553"/>
    </row>
    <row r="509" spans="3:64" s="8" customFormat="1" x14ac:dyDescent="0.25">
      <c r="C509" s="14"/>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6"/>
      <c r="AQ509" s="16"/>
      <c r="BF509" s="207"/>
      <c r="BG509" s="213"/>
      <c r="BH509" s="213"/>
      <c r="BI509" s="213"/>
      <c r="BJ509" s="213"/>
      <c r="BK509" s="553"/>
      <c r="BL509" s="553"/>
    </row>
    <row r="510" spans="3:64" s="8" customFormat="1" x14ac:dyDescent="0.25">
      <c r="C510" s="14"/>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6"/>
      <c r="AQ510" s="16"/>
      <c r="BF510" s="207"/>
      <c r="BG510" s="213"/>
      <c r="BH510" s="213"/>
      <c r="BI510" s="213"/>
      <c r="BJ510" s="213"/>
      <c r="BK510" s="553"/>
      <c r="BL510" s="553"/>
    </row>
    <row r="511" spans="3:64" s="8" customFormat="1" x14ac:dyDescent="0.25">
      <c r="C511" s="14"/>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c r="AP511" s="16"/>
      <c r="AQ511" s="16"/>
      <c r="BF511" s="207"/>
      <c r="BG511" s="213"/>
      <c r="BH511" s="213"/>
      <c r="BI511" s="213"/>
      <c r="BJ511" s="213"/>
      <c r="BK511" s="553"/>
      <c r="BL511" s="553"/>
    </row>
    <row r="512" spans="3:64" s="8" customFormat="1" x14ac:dyDescent="0.25">
      <c r="C512" s="14"/>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c r="AP512" s="16"/>
      <c r="AQ512" s="16"/>
      <c r="BF512" s="207"/>
      <c r="BG512" s="213"/>
      <c r="BH512" s="213"/>
      <c r="BI512" s="213"/>
      <c r="BJ512" s="213"/>
      <c r="BK512" s="553"/>
      <c r="BL512" s="553"/>
    </row>
    <row r="513" spans="3:64" s="8" customFormat="1" x14ac:dyDescent="0.25">
      <c r="C513" s="14"/>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c r="AP513" s="16"/>
      <c r="AQ513" s="16"/>
      <c r="BF513" s="207"/>
      <c r="BG513" s="213"/>
      <c r="BH513" s="213"/>
      <c r="BI513" s="213"/>
      <c r="BJ513" s="213"/>
      <c r="BK513" s="553"/>
      <c r="BL513" s="553"/>
    </row>
    <row r="514" spans="3:64" s="8" customFormat="1" x14ac:dyDescent="0.25">
      <c r="C514" s="14"/>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c r="AP514" s="16"/>
      <c r="AQ514" s="16"/>
      <c r="BF514" s="207"/>
      <c r="BG514" s="213"/>
      <c r="BH514" s="213"/>
      <c r="BI514" s="213"/>
      <c r="BJ514" s="213"/>
      <c r="BK514" s="553"/>
      <c r="BL514" s="553"/>
    </row>
    <row r="515" spans="3:64" s="8" customFormat="1" x14ac:dyDescent="0.25">
      <c r="C515" s="14"/>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c r="AP515" s="16"/>
      <c r="AQ515" s="16"/>
      <c r="BF515" s="207"/>
      <c r="BG515" s="213"/>
      <c r="BH515" s="213"/>
      <c r="BI515" s="213"/>
      <c r="BJ515" s="213"/>
      <c r="BK515" s="553"/>
      <c r="BL515" s="553"/>
    </row>
    <row r="516" spans="3:64" s="8" customFormat="1" x14ac:dyDescent="0.25">
      <c r="C516" s="14"/>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c r="AP516" s="16"/>
      <c r="AQ516" s="16"/>
      <c r="BF516" s="207"/>
      <c r="BG516" s="213"/>
      <c r="BH516" s="213"/>
      <c r="BI516" s="213"/>
      <c r="BJ516" s="213"/>
      <c r="BK516" s="553"/>
      <c r="BL516" s="553"/>
    </row>
    <row r="517" spans="3:64" s="8" customFormat="1" x14ac:dyDescent="0.25">
      <c r="C517" s="14"/>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c r="AP517" s="16"/>
      <c r="AQ517" s="16"/>
      <c r="BF517" s="207"/>
      <c r="BG517" s="213"/>
      <c r="BH517" s="213"/>
      <c r="BI517" s="213"/>
      <c r="BJ517" s="213"/>
      <c r="BK517" s="553"/>
      <c r="BL517" s="553"/>
    </row>
    <row r="518" spans="3:64" s="8" customFormat="1" x14ac:dyDescent="0.25">
      <c r="C518" s="14"/>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c r="AP518" s="16"/>
      <c r="AQ518" s="16"/>
      <c r="BF518" s="207"/>
      <c r="BG518" s="213"/>
      <c r="BH518" s="213"/>
      <c r="BI518" s="213"/>
      <c r="BJ518" s="213"/>
      <c r="BK518" s="553"/>
      <c r="BL518" s="553"/>
    </row>
    <row r="519" spans="3:64" s="8" customFormat="1" x14ac:dyDescent="0.25">
      <c r="C519" s="14"/>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c r="AP519" s="16"/>
      <c r="AQ519" s="16"/>
      <c r="BF519" s="207"/>
      <c r="BG519" s="213"/>
      <c r="BH519" s="213"/>
      <c r="BI519" s="213"/>
      <c r="BJ519" s="213"/>
      <c r="BK519" s="553"/>
      <c r="BL519" s="553"/>
    </row>
    <row r="520" spans="3:64" s="8" customFormat="1" x14ac:dyDescent="0.25">
      <c r="C520" s="14"/>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c r="AP520" s="16"/>
      <c r="AQ520" s="16"/>
      <c r="BF520" s="207"/>
      <c r="BG520" s="213"/>
      <c r="BH520" s="213"/>
      <c r="BI520" s="213"/>
      <c r="BJ520" s="213"/>
      <c r="BK520" s="553"/>
      <c r="BL520" s="553"/>
    </row>
    <row r="521" spans="3:64" s="8" customFormat="1" x14ac:dyDescent="0.25">
      <c r="C521" s="14"/>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6"/>
      <c r="AQ521" s="16"/>
      <c r="BF521" s="207"/>
      <c r="BG521" s="213"/>
      <c r="BH521" s="213"/>
      <c r="BI521" s="213"/>
      <c r="BJ521" s="213"/>
      <c r="BK521" s="553"/>
      <c r="BL521" s="553"/>
    </row>
    <row r="522" spans="3:64" s="8" customFormat="1" x14ac:dyDescent="0.25">
      <c r="C522" s="14"/>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6"/>
      <c r="AQ522" s="16"/>
      <c r="BF522" s="207"/>
      <c r="BG522" s="213"/>
      <c r="BH522" s="213"/>
      <c r="BI522" s="213"/>
      <c r="BJ522" s="213"/>
      <c r="BK522" s="553"/>
      <c r="BL522" s="553"/>
    </row>
    <row r="523" spans="3:64" s="8" customFormat="1" x14ac:dyDescent="0.25">
      <c r="C523" s="14"/>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c r="AP523" s="16"/>
      <c r="AQ523" s="16"/>
      <c r="BF523" s="207"/>
      <c r="BG523" s="213"/>
      <c r="BH523" s="213"/>
      <c r="BI523" s="213"/>
      <c r="BJ523" s="213"/>
      <c r="BK523" s="553"/>
      <c r="BL523" s="553"/>
    </row>
    <row r="524" spans="3:64" s="8" customFormat="1" x14ac:dyDescent="0.25">
      <c r="C524" s="14"/>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c r="AP524" s="16"/>
      <c r="AQ524" s="16"/>
      <c r="BF524" s="207"/>
      <c r="BG524" s="213"/>
      <c r="BH524" s="213"/>
      <c r="BI524" s="213"/>
      <c r="BJ524" s="213"/>
      <c r="BK524" s="553"/>
      <c r="BL524" s="553"/>
    </row>
    <row r="525" spans="3:64" s="8" customFormat="1" x14ac:dyDescent="0.25">
      <c r="C525" s="14"/>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c r="AP525" s="16"/>
      <c r="AQ525" s="16"/>
      <c r="BF525" s="207"/>
      <c r="BG525" s="213"/>
      <c r="BH525" s="213"/>
      <c r="BI525" s="213"/>
      <c r="BJ525" s="213"/>
      <c r="BK525" s="553"/>
      <c r="BL525" s="553"/>
    </row>
    <row r="526" spans="3:64" s="8" customFormat="1" x14ac:dyDescent="0.25">
      <c r="C526" s="14"/>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c r="AP526" s="16"/>
      <c r="AQ526" s="16"/>
      <c r="BF526" s="207"/>
      <c r="BG526" s="213"/>
      <c r="BH526" s="213"/>
      <c r="BI526" s="213"/>
      <c r="BJ526" s="213"/>
      <c r="BK526" s="553"/>
      <c r="BL526" s="553"/>
    </row>
    <row r="527" spans="3:64" s="8" customFormat="1" x14ac:dyDescent="0.25">
      <c r="C527" s="14"/>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c r="AP527" s="16"/>
      <c r="AQ527" s="16"/>
      <c r="BF527" s="207"/>
      <c r="BG527" s="213"/>
      <c r="BH527" s="213"/>
      <c r="BI527" s="213"/>
      <c r="BJ527" s="213"/>
      <c r="BK527" s="553"/>
      <c r="BL527" s="553"/>
    </row>
    <row r="528" spans="3:64" s="8" customFormat="1" x14ac:dyDescent="0.25">
      <c r="C528" s="14"/>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c r="AP528" s="16"/>
      <c r="AQ528" s="16"/>
      <c r="BF528" s="207"/>
      <c r="BG528" s="213"/>
      <c r="BH528" s="213"/>
      <c r="BI528" s="213"/>
      <c r="BJ528" s="213"/>
      <c r="BK528" s="553"/>
      <c r="BL528" s="553"/>
    </row>
    <row r="529" spans="3:64" s="8" customFormat="1" x14ac:dyDescent="0.25">
      <c r="C529" s="14"/>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c r="AP529" s="16"/>
      <c r="AQ529" s="16"/>
      <c r="BF529" s="207"/>
      <c r="BG529" s="213"/>
      <c r="BH529" s="213"/>
      <c r="BI529" s="213"/>
      <c r="BJ529" s="213"/>
      <c r="BK529" s="553"/>
      <c r="BL529" s="553"/>
    </row>
    <row r="530" spans="3:64" s="8" customFormat="1" x14ac:dyDescent="0.25">
      <c r="C530" s="14"/>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c r="AP530" s="16"/>
      <c r="AQ530" s="16"/>
      <c r="BF530" s="207"/>
      <c r="BG530" s="213"/>
      <c r="BH530" s="213"/>
      <c r="BI530" s="213"/>
      <c r="BJ530" s="213"/>
      <c r="BK530" s="553"/>
      <c r="BL530" s="553"/>
    </row>
    <row r="531" spans="3:64" s="8" customFormat="1" x14ac:dyDescent="0.25">
      <c r="C531" s="14"/>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c r="AP531" s="16"/>
      <c r="AQ531" s="16"/>
      <c r="BF531" s="207"/>
      <c r="BG531" s="213"/>
      <c r="BH531" s="213"/>
      <c r="BI531" s="213"/>
      <c r="BJ531" s="213"/>
      <c r="BK531" s="553"/>
      <c r="BL531" s="553"/>
    </row>
    <row r="532" spans="3:64" s="8" customFormat="1" x14ac:dyDescent="0.25">
      <c r="C532" s="14"/>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c r="AP532" s="16"/>
      <c r="AQ532" s="16"/>
      <c r="BF532" s="207"/>
      <c r="BG532" s="213"/>
      <c r="BH532" s="213"/>
      <c r="BI532" s="213"/>
      <c r="BJ532" s="213"/>
      <c r="BK532" s="553"/>
      <c r="BL532" s="553"/>
    </row>
    <row r="533" spans="3:64" s="8" customFormat="1" x14ac:dyDescent="0.25">
      <c r="C533" s="14"/>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c r="AP533" s="16"/>
      <c r="AQ533" s="16"/>
      <c r="BF533" s="207"/>
      <c r="BG533" s="213"/>
      <c r="BH533" s="213"/>
      <c r="BI533" s="213"/>
      <c r="BJ533" s="213"/>
      <c r="BK533" s="553"/>
      <c r="BL533" s="553"/>
    </row>
    <row r="534" spans="3:64" s="8" customFormat="1" x14ac:dyDescent="0.25">
      <c r="C534" s="14"/>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6"/>
      <c r="AQ534" s="16"/>
      <c r="BF534" s="207"/>
      <c r="BG534" s="213"/>
      <c r="BH534" s="213"/>
      <c r="BI534" s="213"/>
      <c r="BJ534" s="213"/>
      <c r="BK534" s="553"/>
      <c r="BL534" s="553"/>
    </row>
    <row r="535" spans="3:64" s="8" customFormat="1" x14ac:dyDescent="0.25">
      <c r="C535" s="14"/>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6"/>
      <c r="AQ535" s="16"/>
      <c r="BF535" s="207"/>
      <c r="BG535" s="213"/>
      <c r="BH535" s="213"/>
      <c r="BI535" s="213"/>
      <c r="BJ535" s="213"/>
      <c r="BK535" s="553"/>
      <c r="BL535" s="553"/>
    </row>
    <row r="536" spans="3:64" s="8" customFormat="1" x14ac:dyDescent="0.25">
      <c r="C536" s="14"/>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6"/>
      <c r="AQ536" s="16"/>
      <c r="BF536" s="207"/>
      <c r="BG536" s="213"/>
      <c r="BH536" s="213"/>
      <c r="BI536" s="213"/>
      <c r="BJ536" s="213"/>
      <c r="BK536" s="553"/>
      <c r="BL536" s="553"/>
    </row>
    <row r="537" spans="3:64" s="8" customFormat="1" x14ac:dyDescent="0.25">
      <c r="C537" s="14"/>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6"/>
      <c r="AQ537" s="16"/>
      <c r="BF537" s="207"/>
      <c r="BG537" s="213"/>
      <c r="BH537" s="213"/>
      <c r="BI537" s="213"/>
      <c r="BJ537" s="213"/>
      <c r="BK537" s="553"/>
      <c r="BL537" s="553"/>
    </row>
    <row r="538" spans="3:64" s="8" customFormat="1" x14ac:dyDescent="0.25">
      <c r="C538" s="14"/>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c r="AP538" s="16"/>
      <c r="AQ538" s="16"/>
      <c r="BF538" s="207"/>
      <c r="BG538" s="213"/>
      <c r="BH538" s="213"/>
      <c r="BI538" s="213"/>
      <c r="BJ538" s="213"/>
      <c r="BK538" s="553"/>
      <c r="BL538" s="553"/>
    </row>
    <row r="539" spans="3:64" s="8" customFormat="1" x14ac:dyDescent="0.25">
      <c r="C539" s="14"/>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c r="AP539" s="16"/>
      <c r="AQ539" s="16"/>
      <c r="BF539" s="207"/>
      <c r="BG539" s="213"/>
      <c r="BH539" s="213"/>
      <c r="BI539" s="213"/>
      <c r="BJ539" s="213"/>
      <c r="BK539" s="553"/>
      <c r="BL539" s="553"/>
    </row>
    <row r="540" spans="3:64" s="8" customFormat="1" x14ac:dyDescent="0.25">
      <c r="C540" s="14"/>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c r="AP540" s="16"/>
      <c r="AQ540" s="16"/>
      <c r="BF540" s="207"/>
      <c r="BG540" s="213"/>
      <c r="BH540" s="213"/>
      <c r="BI540" s="213"/>
      <c r="BJ540" s="213"/>
      <c r="BK540" s="553"/>
      <c r="BL540" s="553"/>
    </row>
    <row r="541" spans="3:64" s="8" customFormat="1" x14ac:dyDescent="0.25">
      <c r="C541" s="14"/>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c r="AP541" s="16"/>
      <c r="AQ541" s="16"/>
      <c r="BF541" s="207"/>
      <c r="BG541" s="213"/>
      <c r="BH541" s="213"/>
      <c r="BI541" s="213"/>
      <c r="BJ541" s="213"/>
      <c r="BK541" s="553"/>
      <c r="BL541" s="553"/>
    </row>
    <row r="542" spans="3:64" s="8" customFormat="1" x14ac:dyDescent="0.25">
      <c r="C542" s="14"/>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c r="AP542" s="16"/>
      <c r="AQ542" s="16"/>
      <c r="BF542" s="207"/>
      <c r="BG542" s="213"/>
      <c r="BH542" s="213"/>
      <c r="BI542" s="213"/>
      <c r="BJ542" s="213"/>
      <c r="BK542" s="553"/>
      <c r="BL542" s="553"/>
    </row>
    <row r="543" spans="3:64" s="8" customFormat="1" x14ac:dyDescent="0.25">
      <c r="C543" s="14"/>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6"/>
      <c r="AQ543" s="16"/>
      <c r="BF543" s="207"/>
      <c r="BG543" s="213"/>
      <c r="BH543" s="213"/>
      <c r="BI543" s="213"/>
      <c r="BJ543" s="213"/>
      <c r="BK543" s="553"/>
      <c r="BL543" s="553"/>
    </row>
    <row r="544" spans="3:64" s="8" customFormat="1" x14ac:dyDescent="0.25">
      <c r="C544" s="14"/>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c r="AP544" s="16"/>
      <c r="AQ544" s="16"/>
      <c r="BF544" s="207"/>
      <c r="BG544" s="213"/>
      <c r="BH544" s="213"/>
      <c r="BI544" s="213"/>
      <c r="BJ544" s="213"/>
      <c r="BK544" s="553"/>
      <c r="BL544" s="553"/>
    </row>
    <row r="545" spans="3:64" s="8" customFormat="1" x14ac:dyDescent="0.25">
      <c r="C545" s="14"/>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6"/>
      <c r="AQ545" s="16"/>
      <c r="BF545" s="207"/>
      <c r="BG545" s="213"/>
      <c r="BH545" s="213"/>
      <c r="BI545" s="213"/>
      <c r="BJ545" s="213"/>
      <c r="BK545" s="553"/>
      <c r="BL545" s="553"/>
    </row>
    <row r="546" spans="3:64" s="8" customFormat="1" x14ac:dyDescent="0.25">
      <c r="C546" s="14"/>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6"/>
      <c r="AQ546" s="16"/>
      <c r="BF546" s="207"/>
      <c r="BG546" s="213"/>
      <c r="BH546" s="213"/>
      <c r="BI546" s="213"/>
      <c r="BJ546" s="213"/>
      <c r="BK546" s="553"/>
      <c r="BL546" s="553"/>
    </row>
    <row r="547" spans="3:64" s="8" customFormat="1" x14ac:dyDescent="0.25">
      <c r="C547" s="14"/>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6"/>
      <c r="AQ547" s="16"/>
      <c r="BF547" s="207"/>
      <c r="BG547" s="213"/>
      <c r="BH547" s="213"/>
      <c r="BI547" s="213"/>
      <c r="BJ547" s="213"/>
      <c r="BK547" s="553"/>
      <c r="BL547" s="553"/>
    </row>
    <row r="548" spans="3:64" s="8" customFormat="1" x14ac:dyDescent="0.25">
      <c r="C548" s="14"/>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6"/>
      <c r="AQ548" s="16"/>
      <c r="BF548" s="207"/>
      <c r="BG548" s="213"/>
      <c r="BH548" s="213"/>
      <c r="BI548" s="213"/>
      <c r="BJ548" s="213"/>
      <c r="BK548" s="553"/>
      <c r="BL548" s="553"/>
    </row>
    <row r="549" spans="3:64" s="8" customFormat="1" x14ac:dyDescent="0.25">
      <c r="C549" s="14"/>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6"/>
      <c r="AQ549" s="16"/>
      <c r="BF549" s="207"/>
      <c r="BG549" s="213"/>
      <c r="BH549" s="213"/>
      <c r="BI549" s="213"/>
      <c r="BJ549" s="213"/>
      <c r="BK549" s="553"/>
      <c r="BL549" s="553"/>
    </row>
    <row r="550" spans="3:64" s="8" customFormat="1" x14ac:dyDescent="0.25">
      <c r="C550" s="14"/>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6"/>
      <c r="AQ550" s="16"/>
      <c r="BF550" s="207"/>
      <c r="BG550" s="213"/>
      <c r="BH550" s="213"/>
      <c r="BI550" s="213"/>
      <c r="BJ550" s="213"/>
      <c r="BK550" s="553"/>
      <c r="BL550" s="553"/>
    </row>
    <row r="551" spans="3:64" s="8" customFormat="1" x14ac:dyDescent="0.25">
      <c r="C551" s="14"/>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6"/>
      <c r="AQ551" s="16"/>
      <c r="BF551" s="207"/>
      <c r="BG551" s="213"/>
      <c r="BH551" s="213"/>
      <c r="BI551" s="213"/>
      <c r="BJ551" s="213"/>
      <c r="BK551" s="553"/>
      <c r="BL551" s="553"/>
    </row>
    <row r="552" spans="3:64" s="8" customFormat="1" x14ac:dyDescent="0.25">
      <c r="C552" s="14"/>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6"/>
      <c r="AQ552" s="16"/>
      <c r="BF552" s="207"/>
      <c r="BG552" s="213"/>
      <c r="BH552" s="213"/>
      <c r="BI552" s="213"/>
      <c r="BJ552" s="213"/>
      <c r="BK552" s="553"/>
      <c r="BL552" s="553"/>
    </row>
    <row r="553" spans="3:64" s="8" customFormat="1" x14ac:dyDescent="0.25">
      <c r="C553" s="14"/>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6"/>
      <c r="AQ553" s="16"/>
      <c r="BF553" s="207"/>
      <c r="BG553" s="213"/>
      <c r="BH553" s="213"/>
      <c r="BI553" s="213"/>
      <c r="BJ553" s="213"/>
      <c r="BK553" s="553"/>
      <c r="BL553" s="553"/>
    </row>
    <row r="554" spans="3:64" s="8" customFormat="1" x14ac:dyDescent="0.25">
      <c r="C554" s="14"/>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6"/>
      <c r="AQ554" s="16"/>
      <c r="BF554" s="207"/>
      <c r="BG554" s="213"/>
      <c r="BH554" s="213"/>
      <c r="BI554" s="213"/>
      <c r="BJ554" s="213"/>
      <c r="BK554" s="553"/>
      <c r="BL554" s="553"/>
    </row>
    <row r="555" spans="3:64" s="8" customFormat="1" x14ac:dyDescent="0.25">
      <c r="C555" s="14"/>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6"/>
      <c r="AQ555" s="16"/>
      <c r="BF555" s="207"/>
      <c r="BG555" s="213"/>
      <c r="BH555" s="213"/>
      <c r="BI555" s="213"/>
      <c r="BJ555" s="213"/>
      <c r="BK555" s="553"/>
      <c r="BL555" s="553"/>
    </row>
    <row r="556" spans="3:64" s="8" customFormat="1" x14ac:dyDescent="0.25">
      <c r="C556" s="14"/>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6"/>
      <c r="AQ556" s="16"/>
      <c r="BF556" s="207"/>
      <c r="BG556" s="213"/>
      <c r="BH556" s="213"/>
      <c r="BI556" s="213"/>
      <c r="BJ556" s="213"/>
      <c r="BK556" s="553"/>
      <c r="BL556" s="553"/>
    </row>
    <row r="557" spans="3:64" s="8" customFormat="1" x14ac:dyDescent="0.25">
      <c r="C557" s="14"/>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6"/>
      <c r="AQ557" s="16"/>
      <c r="BF557" s="207"/>
      <c r="BG557" s="213"/>
      <c r="BH557" s="213"/>
      <c r="BI557" s="213"/>
      <c r="BJ557" s="213"/>
      <c r="BK557" s="553"/>
      <c r="BL557" s="553"/>
    </row>
    <row r="558" spans="3:64" s="8" customFormat="1" x14ac:dyDescent="0.25">
      <c r="C558" s="14"/>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6"/>
      <c r="AQ558" s="16"/>
      <c r="BF558" s="207"/>
      <c r="BG558" s="213"/>
      <c r="BH558" s="213"/>
      <c r="BI558" s="213"/>
      <c r="BJ558" s="213"/>
      <c r="BK558" s="553"/>
      <c r="BL558" s="553"/>
    </row>
    <row r="559" spans="3:64" s="8" customFormat="1" x14ac:dyDescent="0.25">
      <c r="C559" s="14"/>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6"/>
      <c r="AQ559" s="16"/>
      <c r="BF559" s="207"/>
      <c r="BG559" s="213"/>
      <c r="BH559" s="213"/>
      <c r="BI559" s="213"/>
      <c r="BJ559" s="213"/>
      <c r="BK559" s="553"/>
      <c r="BL559" s="553"/>
    </row>
    <row r="560" spans="3:64" s="8" customFormat="1" x14ac:dyDescent="0.25">
      <c r="C560" s="14"/>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6"/>
      <c r="AQ560" s="16"/>
      <c r="BF560" s="207"/>
      <c r="BG560" s="213"/>
      <c r="BH560" s="213"/>
      <c r="BI560" s="213"/>
      <c r="BJ560" s="213"/>
      <c r="BK560" s="553"/>
      <c r="BL560" s="553"/>
    </row>
    <row r="561" spans="3:64" s="8" customFormat="1" x14ac:dyDescent="0.25">
      <c r="C561" s="14"/>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6"/>
      <c r="AQ561" s="16"/>
      <c r="BF561" s="207"/>
      <c r="BG561" s="213"/>
      <c r="BH561" s="213"/>
      <c r="BI561" s="213"/>
      <c r="BJ561" s="213"/>
      <c r="BK561" s="553"/>
      <c r="BL561" s="553"/>
    </row>
    <row r="562" spans="3:64" s="8" customFormat="1" x14ac:dyDescent="0.25">
      <c r="C562" s="14"/>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6"/>
      <c r="AQ562" s="16"/>
      <c r="BF562" s="207"/>
      <c r="BG562" s="213"/>
      <c r="BH562" s="213"/>
      <c r="BI562" s="213"/>
      <c r="BJ562" s="213"/>
      <c r="BK562" s="553"/>
      <c r="BL562" s="553"/>
    </row>
    <row r="563" spans="3:64" s="8" customFormat="1" x14ac:dyDescent="0.25">
      <c r="C563" s="14"/>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6"/>
      <c r="AQ563" s="16"/>
      <c r="BF563" s="207"/>
      <c r="BG563" s="213"/>
      <c r="BH563" s="213"/>
      <c r="BI563" s="213"/>
      <c r="BJ563" s="213"/>
      <c r="BK563" s="553"/>
      <c r="BL563" s="553"/>
    </row>
    <row r="564" spans="3:64" s="8" customFormat="1" x14ac:dyDescent="0.25">
      <c r="C564" s="14"/>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6"/>
      <c r="AQ564" s="16"/>
      <c r="BF564" s="207"/>
      <c r="BG564" s="213"/>
      <c r="BH564" s="213"/>
      <c r="BI564" s="213"/>
      <c r="BJ564" s="213"/>
      <c r="BK564" s="553"/>
      <c r="BL564" s="553"/>
    </row>
    <row r="565" spans="3:64" s="8" customFormat="1" x14ac:dyDescent="0.25">
      <c r="C565" s="14"/>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6"/>
      <c r="AQ565" s="16"/>
      <c r="BF565" s="207"/>
      <c r="BG565" s="213"/>
      <c r="BH565" s="213"/>
      <c r="BI565" s="213"/>
      <c r="BJ565" s="213"/>
      <c r="BK565" s="553"/>
      <c r="BL565" s="553"/>
    </row>
    <row r="566" spans="3:64" s="8" customFormat="1" x14ac:dyDescent="0.25">
      <c r="C566" s="14"/>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6"/>
      <c r="AQ566" s="16"/>
      <c r="BF566" s="207"/>
      <c r="BG566" s="213"/>
      <c r="BH566" s="213"/>
      <c r="BI566" s="213"/>
      <c r="BJ566" s="213"/>
      <c r="BK566" s="553"/>
      <c r="BL566" s="553"/>
    </row>
    <row r="567" spans="3:64" s="8" customFormat="1" x14ac:dyDescent="0.25">
      <c r="C567" s="14"/>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c r="AP567" s="16"/>
      <c r="AQ567" s="16"/>
      <c r="BF567" s="207"/>
      <c r="BG567" s="213"/>
      <c r="BH567" s="213"/>
      <c r="BI567" s="213"/>
      <c r="BJ567" s="213"/>
      <c r="BK567" s="553"/>
      <c r="BL567" s="553"/>
    </row>
    <row r="568" spans="3:64" s="8" customFormat="1" x14ac:dyDescent="0.25">
      <c r="C568" s="14"/>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c r="AP568" s="16"/>
      <c r="AQ568" s="16"/>
      <c r="BF568" s="207"/>
      <c r="BG568" s="213"/>
      <c r="BH568" s="213"/>
      <c r="BI568" s="213"/>
      <c r="BJ568" s="213"/>
      <c r="BK568" s="553"/>
      <c r="BL568" s="553"/>
    </row>
    <row r="569" spans="3:64" s="8" customFormat="1" x14ac:dyDescent="0.25">
      <c r="C569" s="14"/>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6"/>
      <c r="AQ569" s="16"/>
      <c r="BF569" s="207"/>
      <c r="BG569" s="213"/>
      <c r="BH569" s="213"/>
      <c r="BI569" s="213"/>
      <c r="BJ569" s="213"/>
      <c r="BK569" s="553"/>
      <c r="BL569" s="553"/>
    </row>
    <row r="570" spans="3:64" s="8" customFormat="1" x14ac:dyDescent="0.25">
      <c r="C570" s="14"/>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c r="AP570" s="16"/>
      <c r="AQ570" s="16"/>
      <c r="BF570" s="207"/>
      <c r="BG570" s="213"/>
      <c r="BH570" s="213"/>
      <c r="BI570" s="213"/>
      <c r="BJ570" s="213"/>
      <c r="BK570" s="553"/>
      <c r="BL570" s="553"/>
    </row>
    <row r="571" spans="3:64" s="8" customFormat="1" x14ac:dyDescent="0.25">
      <c r="C571" s="14"/>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6"/>
      <c r="AQ571" s="16"/>
      <c r="BF571" s="207"/>
      <c r="BG571" s="213"/>
      <c r="BH571" s="213"/>
      <c r="BI571" s="213"/>
      <c r="BJ571" s="213"/>
      <c r="BK571" s="553"/>
      <c r="BL571" s="553"/>
    </row>
    <row r="572" spans="3:64" s="8" customFormat="1" x14ac:dyDescent="0.25">
      <c r="C572" s="14"/>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6"/>
      <c r="AQ572" s="16"/>
      <c r="BF572" s="207"/>
      <c r="BG572" s="213"/>
      <c r="BH572" s="213"/>
      <c r="BI572" s="213"/>
      <c r="BJ572" s="213"/>
      <c r="BK572" s="553"/>
      <c r="BL572" s="553"/>
    </row>
    <row r="573" spans="3:64" s="8" customFormat="1" x14ac:dyDescent="0.25">
      <c r="C573" s="14"/>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c r="AP573" s="16"/>
      <c r="AQ573" s="16"/>
      <c r="BF573" s="207"/>
      <c r="BG573" s="213"/>
      <c r="BH573" s="213"/>
      <c r="BI573" s="213"/>
      <c r="BJ573" s="213"/>
      <c r="BK573" s="553"/>
      <c r="BL573" s="553"/>
    </row>
    <row r="574" spans="3:64" s="8" customFormat="1" x14ac:dyDescent="0.25">
      <c r="C574" s="14"/>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6"/>
      <c r="AQ574" s="16"/>
      <c r="BF574" s="207"/>
      <c r="BG574" s="213"/>
      <c r="BH574" s="213"/>
      <c r="BI574" s="213"/>
      <c r="BJ574" s="213"/>
      <c r="BK574" s="553"/>
      <c r="BL574" s="553"/>
    </row>
    <row r="575" spans="3:64" s="8" customFormat="1" x14ac:dyDescent="0.25">
      <c r="C575" s="14"/>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6"/>
      <c r="AQ575" s="16"/>
      <c r="BF575" s="207"/>
      <c r="BG575" s="213"/>
      <c r="BH575" s="213"/>
      <c r="BI575" s="213"/>
      <c r="BJ575" s="213"/>
      <c r="BK575" s="553"/>
      <c r="BL575" s="553"/>
    </row>
    <row r="576" spans="3:64" s="8" customFormat="1" x14ac:dyDescent="0.25">
      <c r="C576" s="14"/>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6"/>
      <c r="AQ576" s="16"/>
      <c r="BF576" s="207"/>
      <c r="BG576" s="213"/>
      <c r="BH576" s="213"/>
      <c r="BI576" s="213"/>
      <c r="BJ576" s="213"/>
      <c r="BK576" s="553"/>
      <c r="BL576" s="553"/>
    </row>
    <row r="577" spans="3:64" s="8" customFormat="1" x14ac:dyDescent="0.25">
      <c r="C577" s="14"/>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c r="AP577" s="16"/>
      <c r="AQ577" s="16"/>
      <c r="BF577" s="207"/>
      <c r="BG577" s="213"/>
      <c r="BH577" s="213"/>
      <c r="BI577" s="213"/>
      <c r="BJ577" s="213"/>
      <c r="BK577" s="553"/>
      <c r="BL577" s="553"/>
    </row>
    <row r="578" spans="3:64" s="8" customFormat="1" x14ac:dyDescent="0.25">
      <c r="C578" s="14"/>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c r="AP578" s="16"/>
      <c r="AQ578" s="16"/>
      <c r="BF578" s="207"/>
      <c r="BG578" s="213"/>
      <c r="BH578" s="213"/>
      <c r="BI578" s="213"/>
      <c r="BJ578" s="213"/>
      <c r="BK578" s="553"/>
      <c r="BL578" s="553"/>
    </row>
    <row r="579" spans="3:64" s="8" customFormat="1" x14ac:dyDescent="0.25">
      <c r="C579" s="14"/>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c r="AP579" s="16"/>
      <c r="AQ579" s="16"/>
      <c r="BF579" s="207"/>
      <c r="BG579" s="213"/>
      <c r="BH579" s="213"/>
      <c r="BI579" s="213"/>
      <c r="BJ579" s="213"/>
      <c r="BK579" s="553"/>
      <c r="BL579" s="553"/>
    </row>
    <row r="580" spans="3:64" s="8" customFormat="1" x14ac:dyDescent="0.25">
      <c r="C580" s="14"/>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c r="AP580" s="16"/>
      <c r="AQ580" s="16"/>
      <c r="BF580" s="207"/>
      <c r="BG580" s="213"/>
      <c r="BH580" s="213"/>
      <c r="BI580" s="213"/>
      <c r="BJ580" s="213"/>
      <c r="BK580" s="553"/>
      <c r="BL580" s="553"/>
    </row>
    <row r="581" spans="3:64" s="8" customFormat="1" x14ac:dyDescent="0.25">
      <c r="C581" s="14"/>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c r="AP581" s="16"/>
      <c r="AQ581" s="16"/>
      <c r="BF581" s="207"/>
      <c r="BG581" s="213"/>
      <c r="BH581" s="213"/>
      <c r="BI581" s="213"/>
      <c r="BJ581" s="213"/>
      <c r="BK581" s="553"/>
      <c r="BL581" s="553"/>
    </row>
    <row r="582" spans="3:64" s="8" customFormat="1" x14ac:dyDescent="0.25">
      <c r="C582" s="14"/>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6"/>
      <c r="AQ582" s="16"/>
      <c r="BF582" s="207"/>
      <c r="BG582" s="213"/>
      <c r="BH582" s="213"/>
      <c r="BI582" s="213"/>
      <c r="BJ582" s="213"/>
      <c r="BK582" s="553"/>
      <c r="BL582" s="553"/>
    </row>
    <row r="583" spans="3:64" s="8" customFormat="1" x14ac:dyDescent="0.25">
      <c r="C583" s="14"/>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6"/>
      <c r="AQ583" s="16"/>
      <c r="BF583" s="207"/>
      <c r="BG583" s="213"/>
      <c r="BH583" s="213"/>
      <c r="BI583" s="213"/>
      <c r="BJ583" s="213"/>
      <c r="BK583" s="553"/>
      <c r="BL583" s="553"/>
    </row>
    <row r="584" spans="3:64" s="8" customFormat="1" x14ac:dyDescent="0.25">
      <c r="C584" s="14"/>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c r="AP584" s="16"/>
      <c r="AQ584" s="16"/>
      <c r="BF584" s="207"/>
      <c r="BG584" s="213"/>
      <c r="BH584" s="213"/>
      <c r="BI584" s="213"/>
      <c r="BJ584" s="213"/>
      <c r="BK584" s="553"/>
      <c r="BL584" s="553"/>
    </row>
    <row r="585" spans="3:64" s="8" customFormat="1" x14ac:dyDescent="0.25">
      <c r="C585" s="14"/>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c r="AP585" s="16"/>
      <c r="AQ585" s="16"/>
      <c r="BF585" s="207"/>
      <c r="BG585" s="213"/>
      <c r="BH585" s="213"/>
      <c r="BI585" s="213"/>
      <c r="BJ585" s="213"/>
      <c r="BK585" s="553"/>
      <c r="BL585" s="553"/>
    </row>
    <row r="586" spans="3:64" s="8" customFormat="1" x14ac:dyDescent="0.25">
      <c r="C586" s="14"/>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c r="AP586" s="16"/>
      <c r="AQ586" s="16"/>
      <c r="BF586" s="207"/>
      <c r="BG586" s="213"/>
      <c r="BH586" s="213"/>
      <c r="BI586" s="213"/>
      <c r="BJ586" s="213"/>
      <c r="BK586" s="553"/>
      <c r="BL586" s="553"/>
    </row>
    <row r="587" spans="3:64" s="8" customFormat="1" x14ac:dyDescent="0.25">
      <c r="C587" s="14"/>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c r="AP587" s="16"/>
      <c r="AQ587" s="16"/>
      <c r="BF587" s="207"/>
      <c r="BG587" s="213"/>
      <c r="BH587" s="213"/>
      <c r="BI587" s="213"/>
      <c r="BJ587" s="213"/>
      <c r="BK587" s="553"/>
      <c r="BL587" s="553"/>
    </row>
    <row r="588" spans="3:64" s="8" customFormat="1" x14ac:dyDescent="0.25">
      <c r="C588" s="14"/>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6"/>
      <c r="AQ588" s="16"/>
      <c r="BF588" s="207"/>
      <c r="BG588" s="213"/>
      <c r="BH588" s="213"/>
      <c r="BI588" s="213"/>
      <c r="BJ588" s="213"/>
      <c r="BK588" s="553"/>
      <c r="BL588" s="553"/>
    </row>
    <row r="589" spans="3:64" s="8" customFormat="1" x14ac:dyDescent="0.25">
      <c r="C589" s="14"/>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6"/>
      <c r="AQ589" s="16"/>
      <c r="BF589" s="207"/>
      <c r="BG589" s="213"/>
      <c r="BH589" s="213"/>
      <c r="BI589" s="213"/>
      <c r="BJ589" s="213"/>
      <c r="BK589" s="553"/>
      <c r="BL589" s="553"/>
    </row>
    <row r="590" spans="3:64" s="8" customFormat="1" x14ac:dyDescent="0.25">
      <c r="C590" s="14"/>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6"/>
      <c r="AQ590" s="16"/>
      <c r="BF590" s="207"/>
      <c r="BG590" s="213"/>
      <c r="BH590" s="213"/>
      <c r="BI590" s="213"/>
      <c r="BJ590" s="213"/>
      <c r="BK590" s="553"/>
      <c r="BL590" s="553"/>
    </row>
    <row r="591" spans="3:64" s="8" customFormat="1" x14ac:dyDescent="0.25">
      <c r="C591" s="14"/>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6"/>
      <c r="AQ591" s="16"/>
      <c r="BF591" s="207"/>
      <c r="BG591" s="213"/>
      <c r="BH591" s="213"/>
      <c r="BI591" s="213"/>
      <c r="BJ591" s="213"/>
      <c r="BK591" s="553"/>
      <c r="BL591" s="553"/>
    </row>
    <row r="592" spans="3:64" s="8" customFormat="1" x14ac:dyDescent="0.25">
      <c r="C592" s="14"/>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6"/>
      <c r="AQ592" s="16"/>
      <c r="BF592" s="207"/>
      <c r="BG592" s="213"/>
      <c r="BH592" s="213"/>
      <c r="BI592" s="213"/>
      <c r="BJ592" s="213"/>
      <c r="BK592" s="553"/>
      <c r="BL592" s="553"/>
    </row>
    <row r="593" spans="3:64" s="8" customFormat="1" x14ac:dyDescent="0.25">
      <c r="C593" s="14"/>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6"/>
      <c r="AQ593" s="16"/>
      <c r="BF593" s="207"/>
      <c r="BG593" s="213"/>
      <c r="BH593" s="213"/>
      <c r="BI593" s="213"/>
      <c r="BJ593" s="213"/>
      <c r="BK593" s="553"/>
      <c r="BL593" s="553"/>
    </row>
    <row r="594" spans="3:64" s="8" customFormat="1" x14ac:dyDescent="0.25">
      <c r="C594" s="14"/>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6"/>
      <c r="AQ594" s="16"/>
      <c r="BF594" s="207"/>
      <c r="BG594" s="213"/>
      <c r="BH594" s="213"/>
      <c r="BI594" s="213"/>
      <c r="BJ594" s="213"/>
      <c r="BK594" s="553"/>
      <c r="BL594" s="553"/>
    </row>
    <row r="595" spans="3:64" s="8" customFormat="1" x14ac:dyDescent="0.25">
      <c r="C595" s="14"/>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6"/>
      <c r="AQ595" s="16"/>
      <c r="BF595" s="207"/>
      <c r="BG595" s="213"/>
      <c r="BH595" s="213"/>
      <c r="BI595" s="213"/>
      <c r="BJ595" s="213"/>
      <c r="BK595" s="553"/>
      <c r="BL595" s="553"/>
    </row>
    <row r="596" spans="3:64" s="8" customFormat="1" x14ac:dyDescent="0.25">
      <c r="C596" s="14"/>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6"/>
      <c r="AQ596" s="16"/>
      <c r="BF596" s="207"/>
      <c r="BG596" s="213"/>
      <c r="BH596" s="213"/>
      <c r="BI596" s="213"/>
      <c r="BJ596" s="213"/>
      <c r="BK596" s="553"/>
      <c r="BL596" s="553"/>
    </row>
    <row r="597" spans="3:64" s="8" customFormat="1" x14ac:dyDescent="0.25">
      <c r="C597" s="14"/>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6"/>
      <c r="AQ597" s="16"/>
      <c r="BF597" s="207"/>
      <c r="BG597" s="213"/>
      <c r="BH597" s="213"/>
      <c r="BI597" s="213"/>
      <c r="BJ597" s="213"/>
      <c r="BK597" s="553"/>
      <c r="BL597" s="553"/>
    </row>
    <row r="598" spans="3:64" s="8" customFormat="1" x14ac:dyDescent="0.25">
      <c r="C598" s="14"/>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6"/>
      <c r="AQ598" s="16"/>
      <c r="BF598" s="207"/>
      <c r="BG598" s="213"/>
      <c r="BH598" s="213"/>
      <c r="BI598" s="213"/>
      <c r="BJ598" s="213"/>
      <c r="BK598" s="553"/>
      <c r="BL598" s="553"/>
    </row>
    <row r="599" spans="3:64" s="8" customFormat="1" x14ac:dyDescent="0.25">
      <c r="C599" s="14"/>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6"/>
      <c r="AQ599" s="16"/>
      <c r="BF599" s="207"/>
      <c r="BG599" s="213"/>
      <c r="BH599" s="213"/>
      <c r="BI599" s="213"/>
      <c r="BJ599" s="213"/>
      <c r="BK599" s="553"/>
      <c r="BL599" s="553"/>
    </row>
    <row r="600" spans="3:64" s="8" customFormat="1" x14ac:dyDescent="0.25">
      <c r="C600" s="14"/>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6"/>
      <c r="AQ600" s="16"/>
      <c r="BF600" s="207"/>
      <c r="BG600" s="213"/>
      <c r="BH600" s="213"/>
      <c r="BI600" s="213"/>
      <c r="BJ600" s="213"/>
      <c r="BK600" s="553"/>
      <c r="BL600" s="553"/>
    </row>
    <row r="601" spans="3:64" s="8" customFormat="1" x14ac:dyDescent="0.25">
      <c r="C601" s="14"/>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6"/>
      <c r="AQ601" s="16"/>
      <c r="BF601" s="207"/>
      <c r="BG601" s="213"/>
      <c r="BH601" s="213"/>
      <c r="BI601" s="213"/>
      <c r="BJ601" s="213"/>
      <c r="BK601" s="553"/>
      <c r="BL601" s="553"/>
    </row>
    <row r="602" spans="3:64" s="8" customFormat="1" x14ac:dyDescent="0.25">
      <c r="C602" s="14"/>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6"/>
      <c r="AQ602" s="16"/>
      <c r="BF602" s="207"/>
      <c r="BG602" s="213"/>
      <c r="BH602" s="213"/>
      <c r="BI602" s="213"/>
      <c r="BJ602" s="213"/>
      <c r="BK602" s="553"/>
      <c r="BL602" s="553"/>
    </row>
    <row r="603" spans="3:64" s="8" customFormat="1" x14ac:dyDescent="0.25">
      <c r="C603" s="14"/>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6"/>
      <c r="AQ603" s="16"/>
      <c r="BF603" s="207"/>
      <c r="BG603" s="213"/>
      <c r="BH603" s="213"/>
      <c r="BI603" s="213"/>
      <c r="BJ603" s="213"/>
      <c r="BK603" s="553"/>
      <c r="BL603" s="553"/>
    </row>
    <row r="604" spans="3:64" s="8" customFormat="1" x14ac:dyDescent="0.25">
      <c r="C604" s="14"/>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6"/>
      <c r="AQ604" s="16"/>
      <c r="BF604" s="207"/>
      <c r="BG604" s="213"/>
      <c r="BH604" s="213"/>
      <c r="BI604" s="213"/>
      <c r="BJ604" s="213"/>
      <c r="BK604" s="553"/>
      <c r="BL604" s="553"/>
    </row>
    <row r="605" spans="3:64" s="8" customFormat="1" x14ac:dyDescent="0.25">
      <c r="C605" s="14"/>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6"/>
      <c r="AQ605" s="16"/>
      <c r="BF605" s="207"/>
      <c r="BG605" s="213"/>
      <c r="BH605" s="213"/>
      <c r="BI605" s="213"/>
      <c r="BJ605" s="213"/>
      <c r="BK605" s="553"/>
      <c r="BL605" s="553"/>
    </row>
    <row r="606" spans="3:64" s="8" customFormat="1" x14ac:dyDescent="0.25">
      <c r="C606" s="14"/>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6"/>
      <c r="AQ606" s="16"/>
      <c r="BF606" s="207"/>
      <c r="BG606" s="213"/>
      <c r="BH606" s="213"/>
      <c r="BI606" s="213"/>
      <c r="BJ606" s="213"/>
      <c r="BK606" s="553"/>
      <c r="BL606" s="553"/>
    </row>
    <row r="607" spans="3:64" s="8" customFormat="1" x14ac:dyDescent="0.25">
      <c r="C607" s="14"/>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6"/>
      <c r="AQ607" s="16"/>
      <c r="BF607" s="207"/>
      <c r="BG607" s="213"/>
      <c r="BH607" s="213"/>
      <c r="BI607" s="213"/>
      <c r="BJ607" s="213"/>
      <c r="BK607" s="553"/>
      <c r="BL607" s="553"/>
    </row>
    <row r="608" spans="3:64" s="8" customFormat="1" x14ac:dyDescent="0.25">
      <c r="C608" s="14"/>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6"/>
      <c r="AQ608" s="16"/>
      <c r="BF608" s="207"/>
      <c r="BG608" s="213"/>
      <c r="BH608" s="213"/>
      <c r="BI608" s="213"/>
      <c r="BJ608" s="213"/>
      <c r="BK608" s="553"/>
      <c r="BL608" s="553"/>
    </row>
    <row r="609" spans="3:64" s="8" customFormat="1" x14ac:dyDescent="0.25">
      <c r="C609" s="14"/>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6"/>
      <c r="AQ609" s="16"/>
      <c r="BF609" s="207"/>
      <c r="BG609" s="213"/>
      <c r="BH609" s="213"/>
      <c r="BI609" s="213"/>
      <c r="BJ609" s="213"/>
      <c r="BK609" s="553"/>
      <c r="BL609" s="553"/>
    </row>
    <row r="610" spans="3:64" s="8" customFormat="1" x14ac:dyDescent="0.25">
      <c r="C610" s="14"/>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c r="AP610" s="16"/>
      <c r="AQ610" s="16"/>
      <c r="BF610" s="207"/>
      <c r="BG610" s="213"/>
      <c r="BH610" s="213"/>
      <c r="BI610" s="213"/>
      <c r="BJ610" s="213"/>
      <c r="BK610" s="553"/>
      <c r="BL610" s="553"/>
    </row>
    <row r="611" spans="3:64" s="8" customFormat="1" x14ac:dyDescent="0.25">
      <c r="C611" s="14"/>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c r="AP611" s="16"/>
      <c r="AQ611" s="16"/>
      <c r="BF611" s="207"/>
      <c r="BG611" s="213"/>
      <c r="BH611" s="213"/>
      <c r="BI611" s="213"/>
      <c r="BJ611" s="213"/>
      <c r="BK611" s="553"/>
      <c r="BL611" s="553"/>
    </row>
    <row r="612" spans="3:64" s="8" customFormat="1" x14ac:dyDescent="0.25">
      <c r="C612" s="14"/>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c r="AP612" s="16"/>
      <c r="AQ612" s="16"/>
      <c r="BF612" s="207"/>
      <c r="BG612" s="213"/>
      <c r="BH612" s="213"/>
      <c r="BI612" s="213"/>
      <c r="BJ612" s="213"/>
      <c r="BK612" s="553"/>
      <c r="BL612" s="553"/>
    </row>
    <row r="613" spans="3:64" s="8" customFormat="1" x14ac:dyDescent="0.25">
      <c r="C613" s="14"/>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6"/>
      <c r="AQ613" s="16"/>
      <c r="BF613" s="207"/>
      <c r="BG613" s="213"/>
      <c r="BH613" s="213"/>
      <c r="BI613" s="213"/>
      <c r="BJ613" s="213"/>
      <c r="BK613" s="553"/>
      <c r="BL613" s="553"/>
    </row>
    <row r="614" spans="3:64" s="8" customFormat="1" x14ac:dyDescent="0.25">
      <c r="C614" s="14"/>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c r="AP614" s="16"/>
      <c r="AQ614" s="16"/>
      <c r="BF614" s="207"/>
      <c r="BG614" s="213"/>
      <c r="BH614" s="213"/>
      <c r="BI614" s="213"/>
      <c r="BJ614" s="213"/>
      <c r="BK614" s="553"/>
      <c r="BL614" s="553"/>
    </row>
    <row r="615" spans="3:64" s="8" customFormat="1" x14ac:dyDescent="0.25">
      <c r="C615" s="14"/>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6"/>
      <c r="AQ615" s="16"/>
      <c r="BF615" s="207"/>
      <c r="BG615" s="213"/>
      <c r="BH615" s="213"/>
      <c r="BI615" s="213"/>
      <c r="BJ615" s="213"/>
      <c r="BK615" s="553"/>
      <c r="BL615" s="553"/>
    </row>
    <row r="616" spans="3:64" s="8" customFormat="1" x14ac:dyDescent="0.25">
      <c r="C616" s="14"/>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6"/>
      <c r="AQ616" s="16"/>
      <c r="BF616" s="207"/>
      <c r="BG616" s="213"/>
      <c r="BH616" s="213"/>
      <c r="BI616" s="213"/>
      <c r="BJ616" s="213"/>
      <c r="BK616" s="553"/>
      <c r="BL616" s="553"/>
    </row>
    <row r="617" spans="3:64" s="8" customFormat="1" x14ac:dyDescent="0.25">
      <c r="C617" s="14"/>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6"/>
      <c r="AQ617" s="16"/>
      <c r="BF617" s="207"/>
      <c r="BG617" s="213"/>
      <c r="BH617" s="213"/>
      <c r="BI617" s="213"/>
      <c r="BJ617" s="213"/>
      <c r="BK617" s="553"/>
      <c r="BL617" s="553"/>
    </row>
    <row r="618" spans="3:64" s="8" customFormat="1" x14ac:dyDescent="0.25">
      <c r="C618" s="14"/>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6"/>
      <c r="AQ618" s="16"/>
      <c r="BF618" s="207"/>
      <c r="BG618" s="213"/>
      <c r="BH618" s="213"/>
      <c r="BI618" s="213"/>
      <c r="BJ618" s="213"/>
      <c r="BK618" s="553"/>
      <c r="BL618" s="553"/>
    </row>
    <row r="619" spans="3:64" s="8" customFormat="1" x14ac:dyDescent="0.25">
      <c r="C619" s="14"/>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6"/>
      <c r="AQ619" s="16"/>
      <c r="BF619" s="207"/>
      <c r="BG619" s="213"/>
      <c r="BH619" s="213"/>
      <c r="BI619" s="213"/>
      <c r="BJ619" s="213"/>
      <c r="BK619" s="553"/>
      <c r="BL619" s="553"/>
    </row>
    <row r="620" spans="3:64" s="8" customFormat="1" x14ac:dyDescent="0.25">
      <c r="C620" s="14"/>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6"/>
      <c r="AQ620" s="16"/>
      <c r="BF620" s="207"/>
      <c r="BG620" s="213"/>
      <c r="BH620" s="213"/>
      <c r="BI620" s="213"/>
      <c r="BJ620" s="213"/>
      <c r="BK620" s="553"/>
      <c r="BL620" s="553"/>
    </row>
    <row r="621" spans="3:64" s="8" customFormat="1" x14ac:dyDescent="0.25">
      <c r="C621" s="14"/>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6"/>
      <c r="AQ621" s="16"/>
      <c r="BF621" s="207"/>
      <c r="BG621" s="213"/>
      <c r="BH621" s="213"/>
      <c r="BI621" s="213"/>
      <c r="BJ621" s="213"/>
      <c r="BK621" s="553"/>
      <c r="BL621" s="553"/>
    </row>
    <row r="622" spans="3:64" s="8" customFormat="1" x14ac:dyDescent="0.25">
      <c r="C622" s="14"/>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6"/>
      <c r="AQ622" s="16"/>
      <c r="BF622" s="207"/>
      <c r="BG622" s="213"/>
      <c r="BH622" s="213"/>
      <c r="BI622" s="213"/>
      <c r="BJ622" s="213"/>
      <c r="BK622" s="553"/>
      <c r="BL622" s="553"/>
    </row>
    <row r="623" spans="3:64" s="8" customFormat="1" x14ac:dyDescent="0.25">
      <c r="C623" s="14"/>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6"/>
      <c r="AQ623" s="16"/>
      <c r="BF623" s="207"/>
      <c r="BG623" s="213"/>
      <c r="BH623" s="213"/>
      <c r="BI623" s="213"/>
      <c r="BJ623" s="213"/>
      <c r="BK623" s="553"/>
      <c r="BL623" s="553"/>
    </row>
    <row r="624" spans="3:64" s="8" customFormat="1" x14ac:dyDescent="0.25">
      <c r="C624" s="14"/>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6"/>
      <c r="AQ624" s="16"/>
      <c r="BF624" s="207"/>
      <c r="BG624" s="213"/>
      <c r="BH624" s="213"/>
      <c r="BI624" s="213"/>
      <c r="BJ624" s="213"/>
      <c r="BK624" s="553"/>
      <c r="BL624" s="553"/>
    </row>
    <row r="625" spans="3:64" s="8" customFormat="1" x14ac:dyDescent="0.25">
      <c r="C625" s="14"/>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6"/>
      <c r="AQ625" s="16"/>
      <c r="BF625" s="207"/>
      <c r="BG625" s="213"/>
      <c r="BH625" s="213"/>
      <c r="BI625" s="213"/>
      <c r="BJ625" s="213"/>
      <c r="BK625" s="553"/>
      <c r="BL625" s="553"/>
    </row>
    <row r="626" spans="3:64" s="8" customFormat="1" x14ac:dyDescent="0.25">
      <c r="C626" s="14"/>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6"/>
      <c r="AQ626" s="16"/>
      <c r="BF626" s="207"/>
      <c r="BG626" s="213"/>
      <c r="BH626" s="213"/>
      <c r="BI626" s="213"/>
      <c r="BJ626" s="213"/>
      <c r="BK626" s="553"/>
      <c r="BL626" s="553"/>
    </row>
    <row r="627" spans="3:64" s="8" customFormat="1" x14ac:dyDescent="0.25">
      <c r="C627" s="14"/>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6"/>
      <c r="AQ627" s="16"/>
      <c r="BF627" s="207"/>
      <c r="BG627" s="213"/>
      <c r="BH627" s="213"/>
      <c r="BI627" s="213"/>
      <c r="BJ627" s="213"/>
      <c r="BK627" s="553"/>
      <c r="BL627" s="553"/>
    </row>
    <row r="628" spans="3:64" s="8" customFormat="1" x14ac:dyDescent="0.25">
      <c r="C628" s="14"/>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6"/>
      <c r="AQ628" s="16"/>
      <c r="BF628" s="207"/>
      <c r="BG628" s="213"/>
      <c r="BH628" s="213"/>
      <c r="BI628" s="213"/>
      <c r="BJ628" s="213"/>
      <c r="BK628" s="553"/>
      <c r="BL628" s="553"/>
    </row>
    <row r="629" spans="3:64" s="8" customFormat="1" x14ac:dyDescent="0.25">
      <c r="C629" s="14"/>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6"/>
      <c r="AQ629" s="16"/>
      <c r="BF629" s="207"/>
      <c r="BG629" s="213"/>
      <c r="BH629" s="213"/>
      <c r="BI629" s="213"/>
      <c r="BJ629" s="213"/>
      <c r="BK629" s="553"/>
      <c r="BL629" s="553"/>
    </row>
    <row r="630" spans="3:64" s="8" customFormat="1" x14ac:dyDescent="0.25">
      <c r="C630" s="14"/>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6"/>
      <c r="AQ630" s="16"/>
      <c r="BF630" s="207"/>
      <c r="BG630" s="213"/>
      <c r="BH630" s="213"/>
      <c r="BI630" s="213"/>
      <c r="BJ630" s="213"/>
      <c r="BK630" s="553"/>
      <c r="BL630" s="553"/>
    </row>
    <row r="631" spans="3:64" s="8" customFormat="1" x14ac:dyDescent="0.25">
      <c r="C631" s="14"/>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6"/>
      <c r="AQ631" s="16"/>
      <c r="BF631" s="207"/>
      <c r="BG631" s="213"/>
      <c r="BH631" s="213"/>
      <c r="BI631" s="213"/>
      <c r="BJ631" s="213"/>
      <c r="BK631" s="553"/>
      <c r="BL631" s="553"/>
    </row>
    <row r="632" spans="3:64" s="8" customFormat="1" x14ac:dyDescent="0.25">
      <c r="C632" s="14"/>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6"/>
      <c r="AQ632" s="16"/>
      <c r="BF632" s="207"/>
      <c r="BG632" s="213"/>
      <c r="BH632" s="213"/>
      <c r="BI632" s="213"/>
      <c r="BJ632" s="213"/>
      <c r="BK632" s="553"/>
      <c r="BL632" s="553"/>
    </row>
    <row r="633" spans="3:64" s="8" customFormat="1" x14ac:dyDescent="0.25">
      <c r="C633" s="14"/>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6"/>
      <c r="AQ633" s="16"/>
      <c r="BF633" s="207"/>
      <c r="BG633" s="213"/>
      <c r="BH633" s="213"/>
      <c r="BI633" s="213"/>
      <c r="BJ633" s="213"/>
      <c r="BK633" s="553"/>
      <c r="BL633" s="553"/>
    </row>
    <row r="634" spans="3:64" s="8" customFormat="1" x14ac:dyDescent="0.25">
      <c r="C634" s="14"/>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c r="AP634" s="16"/>
      <c r="AQ634" s="16"/>
      <c r="BF634" s="207"/>
      <c r="BG634" s="213"/>
      <c r="BH634" s="213"/>
      <c r="BI634" s="213"/>
      <c r="BJ634" s="213"/>
      <c r="BK634" s="553"/>
      <c r="BL634" s="553"/>
    </row>
    <row r="635" spans="3:64" s="8" customFormat="1" x14ac:dyDescent="0.25">
      <c r="C635" s="14"/>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c r="AP635" s="16"/>
      <c r="AQ635" s="16"/>
      <c r="BF635" s="207"/>
      <c r="BG635" s="213"/>
      <c r="BH635" s="213"/>
      <c r="BI635" s="213"/>
      <c r="BJ635" s="213"/>
      <c r="BK635" s="553"/>
      <c r="BL635" s="553"/>
    </row>
    <row r="636" spans="3:64" s="8" customFormat="1" x14ac:dyDescent="0.25">
      <c r="C636" s="14"/>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6"/>
      <c r="AQ636" s="16"/>
      <c r="BF636" s="207"/>
      <c r="BG636" s="213"/>
      <c r="BH636" s="213"/>
      <c r="BI636" s="213"/>
      <c r="BJ636" s="213"/>
      <c r="BK636" s="553"/>
      <c r="BL636" s="553"/>
    </row>
    <row r="637" spans="3:64" s="8" customFormat="1" x14ac:dyDescent="0.25">
      <c r="C637" s="14"/>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c r="AP637" s="16"/>
      <c r="AQ637" s="16"/>
      <c r="BF637" s="207"/>
      <c r="BG637" s="213"/>
      <c r="BH637" s="213"/>
      <c r="BI637" s="213"/>
      <c r="BJ637" s="213"/>
      <c r="BK637" s="553"/>
      <c r="BL637" s="553"/>
    </row>
    <row r="638" spans="3:64" s="8" customFormat="1" x14ac:dyDescent="0.25">
      <c r="C638" s="14"/>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6"/>
      <c r="AQ638" s="16"/>
      <c r="BF638" s="207"/>
      <c r="BG638" s="213"/>
      <c r="BH638" s="213"/>
      <c r="BI638" s="213"/>
      <c r="BJ638" s="213"/>
      <c r="BK638" s="553"/>
      <c r="BL638" s="553"/>
    </row>
    <row r="639" spans="3:64" s="8" customFormat="1" x14ac:dyDescent="0.25">
      <c r="C639" s="14"/>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c r="AP639" s="16"/>
      <c r="AQ639" s="16"/>
      <c r="BF639" s="207"/>
      <c r="BG639" s="213"/>
      <c r="BH639" s="213"/>
      <c r="BI639" s="213"/>
      <c r="BJ639" s="213"/>
      <c r="BK639" s="553"/>
      <c r="BL639" s="553"/>
    </row>
    <row r="640" spans="3:64" s="8" customFormat="1" x14ac:dyDescent="0.25">
      <c r="C640" s="14"/>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c r="AP640" s="16"/>
      <c r="AQ640" s="16"/>
      <c r="BF640" s="207"/>
      <c r="BG640" s="213"/>
      <c r="BH640" s="213"/>
      <c r="BI640" s="213"/>
      <c r="BJ640" s="213"/>
      <c r="BK640" s="553"/>
      <c r="BL640" s="553"/>
    </row>
    <row r="641" spans="3:64" s="8" customFormat="1" x14ac:dyDescent="0.25">
      <c r="C641" s="14"/>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c r="AP641" s="16"/>
      <c r="AQ641" s="16"/>
      <c r="BF641" s="207"/>
      <c r="BG641" s="213"/>
      <c r="BH641" s="213"/>
      <c r="BI641" s="213"/>
      <c r="BJ641" s="213"/>
      <c r="BK641" s="553"/>
      <c r="BL641" s="553"/>
    </row>
    <row r="642" spans="3:64" s="8" customFormat="1" x14ac:dyDescent="0.25">
      <c r="C642" s="14"/>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c r="AP642" s="16"/>
      <c r="AQ642" s="16"/>
      <c r="BF642" s="207"/>
      <c r="BG642" s="213"/>
      <c r="BH642" s="213"/>
      <c r="BI642" s="213"/>
      <c r="BJ642" s="213"/>
      <c r="BK642" s="553"/>
      <c r="BL642" s="553"/>
    </row>
    <row r="643" spans="3:64" s="8" customFormat="1" x14ac:dyDescent="0.25">
      <c r="C643" s="14"/>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c r="AP643" s="16"/>
      <c r="AQ643" s="16"/>
      <c r="BF643" s="207"/>
      <c r="BG643" s="213"/>
      <c r="BH643" s="213"/>
      <c r="BI643" s="213"/>
      <c r="BJ643" s="213"/>
      <c r="BK643" s="553"/>
      <c r="BL643" s="553"/>
    </row>
    <row r="644" spans="3:64" s="8" customFormat="1" x14ac:dyDescent="0.25">
      <c r="C644" s="14"/>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c r="AP644" s="16"/>
      <c r="AQ644" s="16"/>
      <c r="BF644" s="207"/>
      <c r="BG644" s="213"/>
      <c r="BH644" s="213"/>
      <c r="BI644" s="213"/>
      <c r="BJ644" s="213"/>
      <c r="BK644" s="553"/>
      <c r="BL644" s="553"/>
    </row>
    <row r="645" spans="3:64" s="8" customFormat="1" x14ac:dyDescent="0.25">
      <c r="C645" s="14"/>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c r="AP645" s="16"/>
      <c r="AQ645" s="16"/>
      <c r="BF645" s="207"/>
      <c r="BG645" s="213"/>
      <c r="BH645" s="213"/>
      <c r="BI645" s="213"/>
      <c r="BJ645" s="213"/>
      <c r="BK645" s="553"/>
      <c r="BL645" s="553"/>
    </row>
    <row r="646" spans="3:64" s="8" customFormat="1" x14ac:dyDescent="0.25">
      <c r="C646" s="14"/>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c r="AP646" s="16"/>
      <c r="AQ646" s="16"/>
      <c r="BF646" s="207"/>
      <c r="BG646" s="213"/>
      <c r="BH646" s="213"/>
      <c r="BI646" s="213"/>
      <c r="BJ646" s="213"/>
      <c r="BK646" s="553"/>
      <c r="BL646" s="553"/>
    </row>
    <row r="647" spans="3:64" s="8" customFormat="1" x14ac:dyDescent="0.25">
      <c r="C647" s="14"/>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c r="AP647" s="16"/>
      <c r="AQ647" s="16"/>
      <c r="BF647" s="207"/>
      <c r="BG647" s="213"/>
      <c r="BH647" s="213"/>
      <c r="BI647" s="213"/>
      <c r="BJ647" s="213"/>
      <c r="BK647" s="553"/>
      <c r="BL647" s="553"/>
    </row>
    <row r="648" spans="3:64" s="8" customFormat="1" x14ac:dyDescent="0.25">
      <c r="C648" s="14"/>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c r="AP648" s="16"/>
      <c r="AQ648" s="16"/>
      <c r="BF648" s="207"/>
      <c r="BG648" s="213"/>
      <c r="BH648" s="213"/>
      <c r="BI648" s="213"/>
      <c r="BJ648" s="213"/>
      <c r="BK648" s="553"/>
      <c r="BL648" s="553"/>
    </row>
    <row r="649" spans="3:64" s="8" customFormat="1" x14ac:dyDescent="0.25">
      <c r="C649" s="14"/>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c r="AP649" s="16"/>
      <c r="AQ649" s="16"/>
      <c r="BF649" s="207"/>
      <c r="BG649" s="213"/>
      <c r="BH649" s="213"/>
      <c r="BI649" s="213"/>
      <c r="BJ649" s="213"/>
      <c r="BK649" s="553"/>
      <c r="BL649" s="553"/>
    </row>
    <row r="650" spans="3:64" s="8" customFormat="1" x14ac:dyDescent="0.25">
      <c r="C650" s="14"/>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6"/>
      <c r="AQ650" s="16"/>
      <c r="BF650" s="207"/>
      <c r="BG650" s="213"/>
      <c r="BH650" s="213"/>
      <c r="BI650" s="213"/>
      <c r="BJ650" s="213"/>
      <c r="BK650" s="553"/>
      <c r="BL650" s="553"/>
    </row>
    <row r="651" spans="3:64" s="8" customFormat="1" x14ac:dyDescent="0.25">
      <c r="C651" s="14"/>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c r="AP651" s="16"/>
      <c r="AQ651" s="16"/>
      <c r="BF651" s="207"/>
      <c r="BG651" s="213"/>
      <c r="BH651" s="213"/>
      <c r="BI651" s="213"/>
      <c r="BJ651" s="213"/>
      <c r="BK651" s="553"/>
      <c r="BL651" s="553"/>
    </row>
    <row r="652" spans="3:64" s="8" customFormat="1" x14ac:dyDescent="0.25">
      <c r="C652" s="14"/>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c r="AP652" s="16"/>
      <c r="AQ652" s="16"/>
      <c r="BF652" s="207"/>
      <c r="BG652" s="213"/>
      <c r="BH652" s="213"/>
      <c r="BI652" s="213"/>
      <c r="BJ652" s="213"/>
      <c r="BK652" s="553"/>
      <c r="BL652" s="553"/>
    </row>
    <row r="653" spans="3:64" s="8" customFormat="1" x14ac:dyDescent="0.25">
      <c r="C653" s="14"/>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c r="AP653" s="16"/>
      <c r="AQ653" s="16"/>
      <c r="BF653" s="207"/>
      <c r="BG653" s="213"/>
      <c r="BH653" s="213"/>
      <c r="BI653" s="213"/>
      <c r="BJ653" s="213"/>
      <c r="BK653" s="553"/>
      <c r="BL653" s="553"/>
    </row>
    <row r="654" spans="3:64" s="8" customFormat="1" x14ac:dyDescent="0.25">
      <c r="C654" s="14"/>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6"/>
      <c r="AQ654" s="16"/>
      <c r="BF654" s="207"/>
      <c r="BG654" s="213"/>
      <c r="BH654" s="213"/>
      <c r="BI654" s="213"/>
      <c r="BJ654" s="213"/>
      <c r="BK654" s="553"/>
      <c r="BL654" s="553"/>
    </row>
    <row r="655" spans="3:64" s="8" customFormat="1" x14ac:dyDescent="0.25">
      <c r="C655" s="14"/>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c r="AP655" s="16"/>
      <c r="AQ655" s="16"/>
      <c r="BF655" s="207"/>
      <c r="BG655" s="213"/>
      <c r="BH655" s="213"/>
      <c r="BI655" s="213"/>
      <c r="BJ655" s="213"/>
      <c r="BK655" s="553"/>
      <c r="BL655" s="553"/>
    </row>
    <row r="656" spans="3:64" s="8" customFormat="1" x14ac:dyDescent="0.25">
      <c r="C656" s="14"/>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c r="AP656" s="16"/>
      <c r="AQ656" s="16"/>
      <c r="BF656" s="207"/>
      <c r="BG656" s="213"/>
      <c r="BH656" s="213"/>
      <c r="BI656" s="213"/>
      <c r="BJ656" s="213"/>
      <c r="BK656" s="553"/>
      <c r="BL656" s="553"/>
    </row>
    <row r="657" spans="3:64" s="8" customFormat="1" x14ac:dyDescent="0.25">
      <c r="C657" s="14"/>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c r="AP657" s="16"/>
      <c r="AQ657" s="16"/>
      <c r="BF657" s="207"/>
      <c r="BG657" s="213"/>
      <c r="BH657" s="213"/>
      <c r="BI657" s="213"/>
      <c r="BJ657" s="213"/>
      <c r="BK657" s="553"/>
      <c r="BL657" s="553"/>
    </row>
    <row r="658" spans="3:64" s="8" customFormat="1" x14ac:dyDescent="0.25">
      <c r="C658" s="14"/>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6"/>
      <c r="AQ658" s="16"/>
      <c r="BF658" s="207"/>
      <c r="BG658" s="213"/>
      <c r="BH658" s="213"/>
      <c r="BI658" s="213"/>
      <c r="BJ658" s="213"/>
      <c r="BK658" s="553"/>
      <c r="BL658" s="553"/>
    </row>
    <row r="659" spans="3:64" s="8" customFormat="1" x14ac:dyDescent="0.25">
      <c r="C659" s="14"/>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c r="AP659" s="16"/>
      <c r="AQ659" s="16"/>
      <c r="BF659" s="207"/>
      <c r="BG659" s="213"/>
      <c r="BH659" s="213"/>
      <c r="BI659" s="213"/>
      <c r="BJ659" s="213"/>
      <c r="BK659" s="553"/>
      <c r="BL659" s="553"/>
    </row>
    <row r="660" spans="3:64" s="8" customFormat="1" x14ac:dyDescent="0.25">
      <c r="C660" s="14"/>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c r="AP660" s="16"/>
      <c r="AQ660" s="16"/>
      <c r="BF660" s="207"/>
      <c r="BG660" s="213"/>
      <c r="BH660" s="213"/>
      <c r="BI660" s="213"/>
      <c r="BJ660" s="213"/>
      <c r="BK660" s="553"/>
      <c r="BL660" s="553"/>
    </row>
    <row r="661" spans="3:64" s="8" customFormat="1" x14ac:dyDescent="0.25">
      <c r="C661" s="14"/>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c r="AP661" s="16"/>
      <c r="AQ661" s="16"/>
      <c r="BF661" s="207"/>
      <c r="BG661" s="213"/>
      <c r="BH661" s="213"/>
      <c r="BI661" s="213"/>
      <c r="BJ661" s="213"/>
      <c r="BK661" s="553"/>
      <c r="BL661" s="553"/>
    </row>
    <row r="662" spans="3:64" s="8" customFormat="1" x14ac:dyDescent="0.25">
      <c r="C662" s="14"/>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6"/>
      <c r="AQ662" s="16"/>
      <c r="BF662" s="207"/>
      <c r="BG662" s="213"/>
      <c r="BH662" s="213"/>
      <c r="BI662" s="213"/>
      <c r="BJ662" s="213"/>
      <c r="BK662" s="553"/>
      <c r="BL662" s="553"/>
    </row>
    <row r="663" spans="3:64" s="8" customFormat="1" x14ac:dyDescent="0.25">
      <c r="C663" s="14"/>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6"/>
      <c r="AQ663" s="16"/>
      <c r="BF663" s="207"/>
      <c r="BG663" s="213"/>
      <c r="BH663" s="213"/>
      <c r="BI663" s="213"/>
      <c r="BJ663" s="213"/>
      <c r="BK663" s="553"/>
      <c r="BL663" s="553"/>
    </row>
    <row r="664" spans="3:64" s="8" customFormat="1" x14ac:dyDescent="0.25">
      <c r="C664" s="14"/>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6"/>
      <c r="AQ664" s="16"/>
      <c r="BF664" s="207"/>
      <c r="BG664" s="213"/>
      <c r="BH664" s="213"/>
      <c r="BI664" s="213"/>
      <c r="BJ664" s="213"/>
      <c r="BK664" s="553"/>
      <c r="BL664" s="553"/>
    </row>
    <row r="665" spans="3:64" s="8" customFormat="1" x14ac:dyDescent="0.25">
      <c r="C665" s="14"/>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c r="AP665" s="16"/>
      <c r="AQ665" s="16"/>
      <c r="BF665" s="207"/>
      <c r="BG665" s="213"/>
      <c r="BH665" s="213"/>
      <c r="BI665" s="213"/>
      <c r="BJ665" s="213"/>
      <c r="BK665" s="553"/>
      <c r="BL665" s="553"/>
    </row>
    <row r="666" spans="3:64" s="8" customFormat="1" x14ac:dyDescent="0.25">
      <c r="C666" s="14"/>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c r="AP666" s="16"/>
      <c r="AQ666" s="16"/>
      <c r="BF666" s="207"/>
      <c r="BG666" s="213"/>
      <c r="BH666" s="213"/>
      <c r="BI666" s="213"/>
      <c r="BJ666" s="213"/>
      <c r="BK666" s="553"/>
      <c r="BL666" s="553"/>
    </row>
    <row r="667" spans="3:64" s="8" customFormat="1" x14ac:dyDescent="0.25">
      <c r="C667" s="14"/>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c r="AP667" s="16"/>
      <c r="AQ667" s="16"/>
      <c r="BF667" s="207"/>
      <c r="BG667" s="213"/>
      <c r="BH667" s="213"/>
      <c r="BI667" s="213"/>
      <c r="BJ667" s="213"/>
      <c r="BK667" s="553"/>
      <c r="BL667" s="553"/>
    </row>
    <row r="668" spans="3:64" s="8" customFormat="1" x14ac:dyDescent="0.25">
      <c r="C668" s="14"/>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c r="AP668" s="16"/>
      <c r="AQ668" s="16"/>
      <c r="BF668" s="207"/>
      <c r="BG668" s="213"/>
      <c r="BH668" s="213"/>
      <c r="BI668" s="213"/>
      <c r="BJ668" s="213"/>
      <c r="BK668" s="553"/>
      <c r="BL668" s="553"/>
    </row>
    <row r="669" spans="3:64" s="8" customFormat="1" x14ac:dyDescent="0.25">
      <c r="C669" s="14"/>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c r="AP669" s="16"/>
      <c r="AQ669" s="16"/>
      <c r="BF669" s="207"/>
      <c r="BG669" s="213"/>
      <c r="BH669" s="213"/>
      <c r="BI669" s="213"/>
      <c r="BJ669" s="213"/>
      <c r="BK669" s="553"/>
      <c r="BL669" s="553"/>
    </row>
    <row r="670" spans="3:64" s="8" customFormat="1" x14ac:dyDescent="0.25">
      <c r="C670" s="14"/>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c r="AP670" s="16"/>
      <c r="AQ670" s="16"/>
      <c r="BF670" s="207"/>
      <c r="BG670" s="213"/>
      <c r="BH670" s="213"/>
      <c r="BI670" s="213"/>
      <c r="BJ670" s="213"/>
      <c r="BK670" s="553"/>
      <c r="BL670" s="553"/>
    </row>
    <row r="671" spans="3:64" s="8" customFormat="1" x14ac:dyDescent="0.25">
      <c r="C671" s="14"/>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c r="AP671" s="16"/>
      <c r="AQ671" s="16"/>
      <c r="BF671" s="207"/>
      <c r="BG671" s="213"/>
      <c r="BH671" s="213"/>
      <c r="BI671" s="213"/>
      <c r="BJ671" s="213"/>
      <c r="BK671" s="553"/>
      <c r="BL671" s="553"/>
    </row>
    <row r="672" spans="3:64" s="8" customFormat="1" x14ac:dyDescent="0.25">
      <c r="C672" s="14"/>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c r="AP672" s="16"/>
      <c r="AQ672" s="16"/>
      <c r="BF672" s="207"/>
      <c r="BG672" s="213"/>
      <c r="BH672" s="213"/>
      <c r="BI672" s="213"/>
      <c r="BJ672" s="213"/>
      <c r="BK672" s="553"/>
      <c r="BL672" s="553"/>
    </row>
    <row r="673" spans="3:64" s="8" customFormat="1" x14ac:dyDescent="0.25">
      <c r="C673" s="14"/>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c r="AP673" s="16"/>
      <c r="AQ673" s="16"/>
      <c r="BF673" s="207"/>
      <c r="BG673" s="213"/>
      <c r="BH673" s="213"/>
      <c r="BI673" s="213"/>
      <c r="BJ673" s="213"/>
      <c r="BK673" s="553"/>
      <c r="BL673" s="553"/>
    </row>
    <row r="674" spans="3:64" s="8" customFormat="1" x14ac:dyDescent="0.25">
      <c r="C674" s="14"/>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c r="AP674" s="16"/>
      <c r="AQ674" s="16"/>
      <c r="BF674" s="207"/>
      <c r="BG674" s="213"/>
      <c r="BH674" s="213"/>
      <c r="BI674" s="213"/>
      <c r="BJ674" s="213"/>
      <c r="BK674" s="553"/>
      <c r="BL674" s="553"/>
    </row>
    <row r="675" spans="3:64" s="8" customFormat="1" x14ac:dyDescent="0.25">
      <c r="C675" s="14"/>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6"/>
      <c r="AQ675" s="16"/>
      <c r="BF675" s="207"/>
      <c r="BG675" s="213"/>
      <c r="BH675" s="213"/>
      <c r="BI675" s="213"/>
      <c r="BJ675" s="213"/>
      <c r="BK675" s="553"/>
      <c r="BL675" s="553"/>
    </row>
    <row r="676" spans="3:64" s="8" customFormat="1" x14ac:dyDescent="0.25">
      <c r="C676" s="14"/>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6"/>
      <c r="AQ676" s="16"/>
      <c r="BF676" s="207"/>
      <c r="BG676" s="213"/>
      <c r="BH676" s="213"/>
      <c r="BI676" s="213"/>
      <c r="BJ676" s="213"/>
      <c r="BK676" s="553"/>
      <c r="BL676" s="553"/>
    </row>
    <row r="677" spans="3:64" s="8" customFormat="1" x14ac:dyDescent="0.25">
      <c r="C677" s="14"/>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6"/>
      <c r="AQ677" s="16"/>
      <c r="BF677" s="207"/>
      <c r="BG677" s="213"/>
      <c r="BH677" s="213"/>
      <c r="BI677" s="213"/>
      <c r="BJ677" s="213"/>
      <c r="BK677" s="553"/>
      <c r="BL677" s="553"/>
    </row>
    <row r="678" spans="3:64" s="8" customFormat="1" x14ac:dyDescent="0.25">
      <c r="C678" s="14"/>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6"/>
      <c r="AQ678" s="16"/>
      <c r="BF678" s="207"/>
      <c r="BG678" s="213"/>
      <c r="BH678" s="213"/>
      <c r="BI678" s="213"/>
      <c r="BJ678" s="213"/>
      <c r="BK678" s="553"/>
      <c r="BL678" s="553"/>
    </row>
    <row r="679" spans="3:64" s="8" customFormat="1" x14ac:dyDescent="0.25">
      <c r="C679" s="14"/>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6"/>
      <c r="AQ679" s="16"/>
      <c r="BF679" s="207"/>
      <c r="BG679" s="213"/>
      <c r="BH679" s="213"/>
      <c r="BI679" s="213"/>
      <c r="BJ679" s="213"/>
      <c r="BK679" s="553"/>
      <c r="BL679" s="553"/>
    </row>
    <row r="680" spans="3:64" s="8" customFormat="1" x14ac:dyDescent="0.25">
      <c r="C680" s="14"/>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c r="AP680" s="16"/>
      <c r="AQ680" s="16"/>
      <c r="BF680" s="207"/>
      <c r="BG680" s="213"/>
      <c r="BH680" s="213"/>
      <c r="BI680" s="213"/>
      <c r="BJ680" s="213"/>
      <c r="BK680" s="553"/>
      <c r="BL680" s="553"/>
    </row>
    <row r="681" spans="3:64" s="8" customFormat="1" x14ac:dyDescent="0.25">
      <c r="C681" s="14"/>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6"/>
      <c r="AQ681" s="16"/>
      <c r="BF681" s="207"/>
      <c r="BG681" s="213"/>
      <c r="BH681" s="213"/>
      <c r="BI681" s="213"/>
      <c r="BJ681" s="213"/>
      <c r="BK681" s="553"/>
      <c r="BL681" s="553"/>
    </row>
    <row r="682" spans="3:64" s="8" customFormat="1" x14ac:dyDescent="0.25">
      <c r="C682" s="14"/>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6"/>
      <c r="AQ682" s="16"/>
      <c r="BF682" s="207"/>
      <c r="BG682" s="213"/>
      <c r="BH682" s="213"/>
      <c r="BI682" s="213"/>
      <c r="BJ682" s="213"/>
      <c r="BK682" s="553"/>
      <c r="BL682" s="553"/>
    </row>
    <row r="683" spans="3:64" s="8" customFormat="1" x14ac:dyDescent="0.25">
      <c r="C683" s="14"/>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6"/>
      <c r="AQ683" s="16"/>
      <c r="BF683" s="207"/>
      <c r="BG683" s="213"/>
      <c r="BH683" s="213"/>
      <c r="BI683" s="213"/>
      <c r="BJ683" s="213"/>
      <c r="BK683" s="553"/>
      <c r="BL683" s="553"/>
    </row>
    <row r="684" spans="3:64" s="8" customFormat="1" x14ac:dyDescent="0.25">
      <c r="C684" s="14"/>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c r="AP684" s="16"/>
      <c r="AQ684" s="16"/>
      <c r="BF684" s="207"/>
      <c r="BG684" s="213"/>
      <c r="BH684" s="213"/>
      <c r="BI684" s="213"/>
      <c r="BJ684" s="213"/>
      <c r="BK684" s="553"/>
      <c r="BL684" s="553"/>
    </row>
    <row r="685" spans="3:64" s="8" customFormat="1" x14ac:dyDescent="0.25">
      <c r="C685" s="14"/>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6"/>
      <c r="AQ685" s="16"/>
      <c r="BF685" s="207"/>
      <c r="BG685" s="213"/>
      <c r="BH685" s="213"/>
      <c r="BI685" s="213"/>
      <c r="BJ685" s="213"/>
      <c r="BK685" s="553"/>
      <c r="BL685" s="553"/>
    </row>
    <row r="686" spans="3:64" s="8" customFormat="1" x14ac:dyDescent="0.25">
      <c r="C686" s="14"/>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c r="AP686" s="16"/>
      <c r="AQ686" s="16"/>
      <c r="BF686" s="207"/>
      <c r="BG686" s="213"/>
      <c r="BH686" s="213"/>
      <c r="BI686" s="213"/>
      <c r="BJ686" s="213"/>
      <c r="BK686" s="553"/>
      <c r="BL686" s="553"/>
    </row>
    <row r="687" spans="3:64" s="8" customFormat="1" x14ac:dyDescent="0.25">
      <c r="C687" s="14"/>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c r="AP687" s="16"/>
      <c r="AQ687" s="16"/>
      <c r="BF687" s="207"/>
      <c r="BG687" s="213"/>
      <c r="BH687" s="213"/>
      <c r="BI687" s="213"/>
      <c r="BJ687" s="213"/>
      <c r="BK687" s="553"/>
      <c r="BL687" s="553"/>
    </row>
    <row r="688" spans="3:64" s="8" customFormat="1" x14ac:dyDescent="0.25">
      <c r="C688" s="14"/>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c r="AP688" s="16"/>
      <c r="AQ688" s="16"/>
      <c r="BF688" s="207"/>
      <c r="BG688" s="213"/>
      <c r="BH688" s="213"/>
      <c r="BI688" s="213"/>
      <c r="BJ688" s="213"/>
      <c r="BK688" s="553"/>
      <c r="BL688" s="553"/>
    </row>
    <row r="689" spans="3:64" s="8" customFormat="1" x14ac:dyDescent="0.25">
      <c r="C689" s="14"/>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c r="AP689" s="16"/>
      <c r="AQ689" s="16"/>
      <c r="BF689" s="207"/>
      <c r="BG689" s="213"/>
      <c r="BH689" s="213"/>
      <c r="BI689" s="213"/>
      <c r="BJ689" s="213"/>
      <c r="BK689" s="553"/>
      <c r="BL689" s="553"/>
    </row>
    <row r="690" spans="3:64" s="8" customFormat="1" x14ac:dyDescent="0.25">
      <c r="C690" s="14"/>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c r="AP690" s="16"/>
      <c r="AQ690" s="16"/>
      <c r="BF690" s="207"/>
      <c r="BG690" s="213"/>
      <c r="BH690" s="213"/>
      <c r="BI690" s="213"/>
      <c r="BJ690" s="213"/>
      <c r="BK690" s="553"/>
      <c r="BL690" s="553"/>
    </row>
    <row r="691" spans="3:64" s="8" customFormat="1" x14ac:dyDescent="0.25">
      <c r="C691" s="14"/>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6"/>
      <c r="AQ691" s="16"/>
      <c r="BF691" s="207"/>
      <c r="BG691" s="213"/>
      <c r="BH691" s="213"/>
      <c r="BI691" s="213"/>
      <c r="BJ691" s="213"/>
      <c r="BK691" s="553"/>
      <c r="BL691" s="553"/>
    </row>
    <row r="692" spans="3:64" s="8" customFormat="1" x14ac:dyDescent="0.25">
      <c r="C692" s="14"/>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c r="AP692" s="16"/>
      <c r="AQ692" s="16"/>
      <c r="BF692" s="207"/>
      <c r="BG692" s="213"/>
      <c r="BH692" s="213"/>
      <c r="BI692" s="213"/>
      <c r="BJ692" s="213"/>
      <c r="BK692" s="553"/>
      <c r="BL692" s="553"/>
    </row>
    <row r="693" spans="3:64" s="8" customFormat="1" x14ac:dyDescent="0.25">
      <c r="C693" s="14"/>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c r="AP693" s="16"/>
      <c r="AQ693" s="16"/>
      <c r="BF693" s="207"/>
      <c r="BG693" s="213"/>
      <c r="BH693" s="213"/>
      <c r="BI693" s="213"/>
      <c r="BJ693" s="213"/>
      <c r="BK693" s="553"/>
      <c r="BL693" s="553"/>
    </row>
    <row r="694" spans="3:64" s="8" customFormat="1" x14ac:dyDescent="0.25">
      <c r="C694" s="14"/>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c r="AP694" s="16"/>
      <c r="AQ694" s="16"/>
      <c r="BF694" s="207"/>
      <c r="BG694" s="213"/>
      <c r="BH694" s="213"/>
      <c r="BI694" s="213"/>
      <c r="BJ694" s="213"/>
      <c r="BK694" s="553"/>
      <c r="BL694" s="553"/>
    </row>
    <row r="695" spans="3:64" s="8" customFormat="1" x14ac:dyDescent="0.25">
      <c r="C695" s="14"/>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6"/>
      <c r="AQ695" s="16"/>
      <c r="BF695" s="207"/>
      <c r="BG695" s="213"/>
      <c r="BH695" s="213"/>
      <c r="BI695" s="213"/>
      <c r="BJ695" s="213"/>
      <c r="BK695" s="553"/>
      <c r="BL695" s="553"/>
    </row>
    <row r="696" spans="3:64" s="8" customFormat="1" x14ac:dyDescent="0.25">
      <c r="C696" s="14"/>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c r="AP696" s="16"/>
      <c r="AQ696" s="16"/>
      <c r="BF696" s="207"/>
      <c r="BG696" s="213"/>
      <c r="BH696" s="213"/>
      <c r="BI696" s="213"/>
      <c r="BJ696" s="213"/>
      <c r="BK696" s="553"/>
      <c r="BL696" s="553"/>
    </row>
    <row r="697" spans="3:64" s="8" customFormat="1" x14ac:dyDescent="0.25">
      <c r="C697" s="14"/>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c r="AP697" s="16"/>
      <c r="AQ697" s="16"/>
      <c r="BF697" s="207"/>
      <c r="BG697" s="213"/>
      <c r="BH697" s="213"/>
      <c r="BI697" s="213"/>
      <c r="BJ697" s="213"/>
      <c r="BK697" s="553"/>
      <c r="BL697" s="553"/>
    </row>
    <row r="698" spans="3:64" s="8" customFormat="1" x14ac:dyDescent="0.25">
      <c r="C698" s="14"/>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c r="AP698" s="16"/>
      <c r="AQ698" s="16"/>
      <c r="BF698" s="207"/>
      <c r="BG698" s="213"/>
      <c r="BH698" s="213"/>
      <c r="BI698" s="213"/>
      <c r="BJ698" s="213"/>
      <c r="BK698" s="553"/>
      <c r="BL698" s="553"/>
    </row>
    <row r="699" spans="3:64" s="8" customFormat="1" x14ac:dyDescent="0.25">
      <c r="C699" s="14"/>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c r="AP699" s="16"/>
      <c r="AQ699" s="16"/>
      <c r="BF699" s="207"/>
      <c r="BG699" s="213"/>
      <c r="BH699" s="213"/>
      <c r="BI699" s="213"/>
      <c r="BJ699" s="213"/>
      <c r="BK699" s="553"/>
      <c r="BL699" s="553"/>
    </row>
    <row r="700" spans="3:64" s="8" customFormat="1" x14ac:dyDescent="0.25">
      <c r="C700" s="14"/>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c r="AP700" s="16"/>
      <c r="AQ700" s="16"/>
      <c r="BF700" s="207"/>
      <c r="BG700" s="213"/>
      <c r="BH700" s="213"/>
      <c r="BI700" s="213"/>
      <c r="BJ700" s="213"/>
      <c r="BK700" s="553"/>
      <c r="BL700" s="553"/>
    </row>
    <row r="701" spans="3:64" s="8" customFormat="1" x14ac:dyDescent="0.25">
      <c r="C701" s="14"/>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c r="AP701" s="16"/>
      <c r="AQ701" s="16"/>
      <c r="BF701" s="207"/>
      <c r="BG701" s="213"/>
      <c r="BH701" s="213"/>
      <c r="BI701" s="213"/>
      <c r="BJ701" s="213"/>
      <c r="BK701" s="553"/>
      <c r="BL701" s="553"/>
    </row>
    <row r="702" spans="3:64" s="8" customFormat="1" x14ac:dyDescent="0.25">
      <c r="C702" s="14"/>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6"/>
      <c r="AQ702" s="16"/>
      <c r="BF702" s="207"/>
      <c r="BG702" s="213"/>
      <c r="BH702" s="213"/>
      <c r="BI702" s="213"/>
      <c r="BJ702" s="213"/>
      <c r="BK702" s="553"/>
      <c r="BL702" s="553"/>
    </row>
    <row r="703" spans="3:64" s="8" customFormat="1" x14ac:dyDescent="0.25">
      <c r="C703" s="14"/>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6"/>
      <c r="AQ703" s="16"/>
      <c r="BF703" s="207"/>
      <c r="BG703" s="213"/>
      <c r="BH703" s="213"/>
      <c r="BI703" s="213"/>
      <c r="BJ703" s="213"/>
      <c r="BK703" s="553"/>
      <c r="BL703" s="553"/>
    </row>
    <row r="704" spans="3:64" s="8" customFormat="1" x14ac:dyDescent="0.25">
      <c r="C704" s="14"/>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c r="AP704" s="16"/>
      <c r="AQ704" s="16"/>
      <c r="BF704" s="207"/>
      <c r="BG704" s="213"/>
      <c r="BH704" s="213"/>
      <c r="BI704" s="213"/>
      <c r="BJ704" s="213"/>
      <c r="BK704" s="553"/>
      <c r="BL704" s="553"/>
    </row>
    <row r="705" spans="3:64" s="8" customFormat="1" x14ac:dyDescent="0.25">
      <c r="C705" s="14"/>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c r="AP705" s="16"/>
      <c r="AQ705" s="16"/>
      <c r="BF705" s="207"/>
      <c r="BG705" s="213"/>
      <c r="BH705" s="213"/>
      <c r="BI705" s="213"/>
      <c r="BJ705" s="213"/>
      <c r="BK705" s="553"/>
      <c r="BL705" s="553"/>
    </row>
    <row r="706" spans="3:64" s="8" customFormat="1" x14ac:dyDescent="0.25">
      <c r="C706" s="14"/>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c r="AP706" s="16"/>
      <c r="AQ706" s="16"/>
      <c r="BF706" s="207"/>
      <c r="BG706" s="213"/>
      <c r="BH706" s="213"/>
      <c r="BI706" s="213"/>
      <c r="BJ706" s="213"/>
      <c r="BK706" s="553"/>
      <c r="BL706" s="553"/>
    </row>
    <row r="707" spans="3:64" s="8" customFormat="1" x14ac:dyDescent="0.25">
      <c r="C707" s="14"/>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6"/>
      <c r="AQ707" s="16"/>
      <c r="BF707" s="207"/>
      <c r="BG707" s="213"/>
      <c r="BH707" s="213"/>
      <c r="BI707" s="213"/>
      <c r="BJ707" s="213"/>
      <c r="BK707" s="553"/>
      <c r="BL707" s="553"/>
    </row>
    <row r="708" spans="3:64" s="8" customFormat="1" x14ac:dyDescent="0.25">
      <c r="C708" s="14"/>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6"/>
      <c r="AQ708" s="16"/>
      <c r="BF708" s="207"/>
      <c r="BG708" s="213"/>
      <c r="BH708" s="213"/>
      <c r="BI708" s="213"/>
      <c r="BJ708" s="213"/>
      <c r="BK708" s="553"/>
      <c r="BL708" s="553"/>
    </row>
    <row r="709" spans="3:64" s="8" customFormat="1" x14ac:dyDescent="0.25">
      <c r="C709" s="14"/>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c r="AP709" s="16"/>
      <c r="AQ709" s="16"/>
      <c r="BF709" s="207"/>
      <c r="BG709" s="213"/>
      <c r="BH709" s="213"/>
      <c r="BI709" s="213"/>
      <c r="BJ709" s="213"/>
      <c r="BK709" s="553"/>
      <c r="BL709" s="553"/>
    </row>
    <row r="710" spans="3:64" s="8" customFormat="1" x14ac:dyDescent="0.25">
      <c r="C710" s="14"/>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c r="AP710" s="16"/>
      <c r="AQ710" s="16"/>
      <c r="BF710" s="207"/>
      <c r="BG710" s="213"/>
      <c r="BH710" s="213"/>
      <c r="BI710" s="213"/>
      <c r="BJ710" s="213"/>
      <c r="BK710" s="553"/>
      <c r="BL710" s="553"/>
    </row>
    <row r="711" spans="3:64" s="8" customFormat="1" x14ac:dyDescent="0.25">
      <c r="C711" s="14"/>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c r="AP711" s="16"/>
      <c r="AQ711" s="16"/>
      <c r="BF711" s="207"/>
      <c r="BG711" s="213"/>
      <c r="BH711" s="213"/>
      <c r="BI711" s="213"/>
      <c r="BJ711" s="213"/>
      <c r="BK711" s="553"/>
      <c r="BL711" s="553"/>
    </row>
    <row r="712" spans="3:64" s="8" customFormat="1" x14ac:dyDescent="0.25">
      <c r="C712" s="14"/>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c r="AP712" s="16"/>
      <c r="AQ712" s="16"/>
      <c r="BF712" s="207"/>
      <c r="BG712" s="213"/>
      <c r="BH712" s="213"/>
      <c r="BI712" s="213"/>
      <c r="BJ712" s="213"/>
      <c r="BK712" s="553"/>
      <c r="BL712" s="553"/>
    </row>
    <row r="713" spans="3:64" s="8" customFormat="1" x14ac:dyDescent="0.25">
      <c r="C713" s="14"/>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c r="AP713" s="16"/>
      <c r="AQ713" s="16"/>
      <c r="BF713" s="207"/>
      <c r="BG713" s="213"/>
      <c r="BH713" s="213"/>
      <c r="BI713" s="213"/>
      <c r="BJ713" s="213"/>
      <c r="BK713" s="553"/>
      <c r="BL713" s="553"/>
    </row>
    <row r="714" spans="3:64" s="8" customFormat="1" x14ac:dyDescent="0.25">
      <c r="C714" s="14"/>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c r="AP714" s="16"/>
      <c r="AQ714" s="16"/>
      <c r="BF714" s="207"/>
      <c r="BG714" s="213"/>
      <c r="BH714" s="213"/>
      <c r="BI714" s="213"/>
      <c r="BJ714" s="213"/>
      <c r="BK714" s="553"/>
      <c r="BL714" s="553"/>
    </row>
    <row r="715" spans="3:64" s="8" customFormat="1" x14ac:dyDescent="0.25">
      <c r="C715" s="14"/>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c r="AP715" s="16"/>
      <c r="AQ715" s="16"/>
      <c r="BF715" s="207"/>
      <c r="BG715" s="213"/>
      <c r="BH715" s="213"/>
      <c r="BI715" s="213"/>
      <c r="BJ715" s="213"/>
      <c r="BK715" s="553"/>
      <c r="BL715" s="553"/>
    </row>
    <row r="716" spans="3:64" s="8" customFormat="1" x14ac:dyDescent="0.25">
      <c r="C716" s="14"/>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c r="AP716" s="16"/>
      <c r="AQ716" s="16"/>
      <c r="BF716" s="207"/>
      <c r="BG716" s="213"/>
      <c r="BH716" s="213"/>
      <c r="BI716" s="213"/>
      <c r="BJ716" s="213"/>
      <c r="BK716" s="553"/>
      <c r="BL716" s="553"/>
    </row>
    <row r="717" spans="3:64" s="8" customFormat="1" x14ac:dyDescent="0.25">
      <c r="C717" s="14"/>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c r="AP717" s="16"/>
      <c r="AQ717" s="16"/>
      <c r="BF717" s="207"/>
      <c r="BG717" s="213"/>
      <c r="BH717" s="213"/>
      <c r="BI717" s="213"/>
      <c r="BJ717" s="213"/>
      <c r="BK717" s="553"/>
      <c r="BL717" s="553"/>
    </row>
    <row r="718" spans="3:64" s="8" customFormat="1" x14ac:dyDescent="0.25">
      <c r="C718" s="14"/>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c r="AP718" s="16"/>
      <c r="AQ718" s="16"/>
      <c r="BF718" s="207"/>
      <c r="BG718" s="213"/>
      <c r="BH718" s="213"/>
      <c r="BI718" s="213"/>
      <c r="BJ718" s="213"/>
      <c r="BK718" s="553"/>
      <c r="BL718" s="553"/>
    </row>
    <row r="719" spans="3:64" s="8" customFormat="1" x14ac:dyDescent="0.25">
      <c r="C719" s="14"/>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c r="AP719" s="16"/>
      <c r="AQ719" s="16"/>
      <c r="BF719" s="207"/>
      <c r="BG719" s="213"/>
      <c r="BH719" s="213"/>
      <c r="BI719" s="213"/>
      <c r="BJ719" s="213"/>
      <c r="BK719" s="553"/>
      <c r="BL719" s="553"/>
    </row>
    <row r="720" spans="3:64" s="8" customFormat="1" x14ac:dyDescent="0.25">
      <c r="C720" s="14"/>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c r="AP720" s="16"/>
      <c r="AQ720" s="16"/>
      <c r="BF720" s="207"/>
      <c r="BG720" s="213"/>
      <c r="BH720" s="213"/>
      <c r="BI720" s="213"/>
      <c r="BJ720" s="213"/>
      <c r="BK720" s="553"/>
      <c r="BL720" s="553"/>
    </row>
    <row r="721" spans="3:64" s="8" customFormat="1" x14ac:dyDescent="0.25">
      <c r="C721" s="14"/>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c r="AP721" s="16"/>
      <c r="AQ721" s="16"/>
      <c r="BF721" s="207"/>
      <c r="BG721" s="213"/>
      <c r="BH721" s="213"/>
      <c r="BI721" s="213"/>
      <c r="BJ721" s="213"/>
      <c r="BK721" s="553"/>
      <c r="BL721" s="553"/>
    </row>
    <row r="722" spans="3:64" s="8" customFormat="1" x14ac:dyDescent="0.25">
      <c r="C722" s="14"/>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c r="AP722" s="16"/>
      <c r="AQ722" s="16"/>
      <c r="BF722" s="207"/>
      <c r="BG722" s="213"/>
      <c r="BH722" s="213"/>
      <c r="BI722" s="213"/>
      <c r="BJ722" s="213"/>
      <c r="BK722" s="553"/>
      <c r="BL722" s="553"/>
    </row>
    <row r="723" spans="3:64" s="8" customFormat="1" x14ac:dyDescent="0.25">
      <c r="C723" s="14"/>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c r="AP723" s="16"/>
      <c r="AQ723" s="16"/>
      <c r="BF723" s="207"/>
      <c r="BG723" s="213"/>
      <c r="BH723" s="213"/>
      <c r="BI723" s="213"/>
      <c r="BJ723" s="213"/>
      <c r="BK723" s="553"/>
      <c r="BL723" s="553"/>
    </row>
    <row r="724" spans="3:64" s="8" customFormat="1" x14ac:dyDescent="0.25">
      <c r="C724" s="14"/>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c r="AP724" s="16"/>
      <c r="AQ724" s="16"/>
      <c r="BF724" s="207"/>
      <c r="BG724" s="213"/>
      <c r="BH724" s="213"/>
      <c r="BI724" s="213"/>
      <c r="BJ724" s="213"/>
      <c r="BK724" s="553"/>
      <c r="BL724" s="553"/>
    </row>
    <row r="725" spans="3:64" s="8" customFormat="1" x14ac:dyDescent="0.25">
      <c r="C725" s="14"/>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c r="AP725" s="16"/>
      <c r="AQ725" s="16"/>
      <c r="BF725" s="207"/>
      <c r="BG725" s="213"/>
      <c r="BH725" s="213"/>
      <c r="BI725" s="213"/>
      <c r="BJ725" s="213"/>
      <c r="BK725" s="553"/>
      <c r="BL725" s="553"/>
    </row>
    <row r="726" spans="3:64" s="8" customFormat="1" x14ac:dyDescent="0.25">
      <c r="C726" s="14"/>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c r="AP726" s="16"/>
      <c r="AQ726" s="16"/>
      <c r="BF726" s="207"/>
      <c r="BG726" s="213"/>
      <c r="BH726" s="213"/>
      <c r="BI726" s="213"/>
      <c r="BJ726" s="213"/>
      <c r="BK726" s="553"/>
      <c r="BL726" s="553"/>
    </row>
    <row r="727" spans="3:64" s="8" customFormat="1" x14ac:dyDescent="0.25">
      <c r="C727" s="14"/>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c r="AP727" s="16"/>
      <c r="AQ727" s="16"/>
      <c r="BF727" s="207"/>
      <c r="BG727" s="213"/>
      <c r="BH727" s="213"/>
      <c r="BI727" s="213"/>
      <c r="BJ727" s="213"/>
      <c r="BK727" s="553"/>
      <c r="BL727" s="553"/>
    </row>
    <row r="728" spans="3:64" s="8" customFormat="1" x14ac:dyDescent="0.25">
      <c r="C728" s="14"/>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c r="AP728" s="16"/>
      <c r="AQ728" s="16"/>
      <c r="BF728" s="207"/>
      <c r="BG728" s="213"/>
      <c r="BH728" s="213"/>
      <c r="BI728" s="213"/>
      <c r="BJ728" s="213"/>
      <c r="BK728" s="553"/>
      <c r="BL728" s="553"/>
    </row>
    <row r="729" spans="3:64" s="8" customFormat="1" x14ac:dyDescent="0.25">
      <c r="C729" s="14"/>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c r="AP729" s="16"/>
      <c r="AQ729" s="16"/>
      <c r="BF729" s="207"/>
      <c r="BG729" s="213"/>
      <c r="BH729" s="213"/>
      <c r="BI729" s="213"/>
      <c r="BJ729" s="213"/>
      <c r="BK729" s="553"/>
      <c r="BL729" s="553"/>
    </row>
    <row r="730" spans="3:64" s="8" customFormat="1" x14ac:dyDescent="0.25">
      <c r="C730" s="14"/>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c r="AP730" s="16"/>
      <c r="AQ730" s="16"/>
      <c r="BF730" s="207"/>
      <c r="BG730" s="213"/>
      <c r="BH730" s="213"/>
      <c r="BI730" s="213"/>
      <c r="BJ730" s="213"/>
      <c r="BK730" s="553"/>
      <c r="BL730" s="553"/>
    </row>
    <row r="731" spans="3:64" s="8" customFormat="1" x14ac:dyDescent="0.25">
      <c r="C731" s="14"/>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c r="AP731" s="16"/>
      <c r="AQ731" s="16"/>
      <c r="BF731" s="207"/>
      <c r="BG731" s="213"/>
      <c r="BH731" s="213"/>
      <c r="BI731" s="213"/>
      <c r="BJ731" s="213"/>
      <c r="BK731" s="553"/>
      <c r="BL731" s="553"/>
    </row>
    <row r="732" spans="3:64" s="8" customFormat="1" x14ac:dyDescent="0.25">
      <c r="C732" s="14"/>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c r="AP732" s="16"/>
      <c r="AQ732" s="16"/>
      <c r="BF732" s="207"/>
      <c r="BG732" s="213"/>
      <c r="BH732" s="213"/>
      <c r="BI732" s="213"/>
      <c r="BJ732" s="213"/>
      <c r="BK732" s="553"/>
      <c r="BL732" s="553"/>
    </row>
    <row r="733" spans="3:64" s="8" customFormat="1" x14ac:dyDescent="0.25">
      <c r="C733" s="14"/>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c r="AP733" s="16"/>
      <c r="AQ733" s="16"/>
      <c r="BF733" s="207"/>
      <c r="BG733" s="213"/>
      <c r="BH733" s="213"/>
      <c r="BI733" s="213"/>
      <c r="BJ733" s="213"/>
      <c r="BK733" s="553"/>
      <c r="BL733" s="553"/>
    </row>
    <row r="734" spans="3:64" s="8" customFormat="1" x14ac:dyDescent="0.25">
      <c r="C734" s="14"/>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c r="AP734" s="16"/>
      <c r="AQ734" s="16"/>
      <c r="BF734" s="207"/>
      <c r="BG734" s="213"/>
      <c r="BH734" s="213"/>
      <c r="BI734" s="213"/>
      <c r="BJ734" s="213"/>
      <c r="BK734" s="553"/>
      <c r="BL734" s="553"/>
    </row>
    <row r="735" spans="3:64" s="8" customFormat="1" x14ac:dyDescent="0.25">
      <c r="C735" s="14"/>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c r="AP735" s="16"/>
      <c r="AQ735" s="16"/>
      <c r="BF735" s="207"/>
      <c r="BG735" s="213"/>
      <c r="BH735" s="213"/>
      <c r="BI735" s="213"/>
      <c r="BJ735" s="213"/>
      <c r="BK735" s="553"/>
      <c r="BL735" s="553"/>
    </row>
    <row r="736" spans="3:64" s="8" customFormat="1" x14ac:dyDescent="0.25">
      <c r="C736" s="14"/>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c r="AP736" s="16"/>
      <c r="AQ736" s="16"/>
      <c r="BF736" s="207"/>
      <c r="BG736" s="213"/>
      <c r="BH736" s="213"/>
      <c r="BI736" s="213"/>
      <c r="BJ736" s="213"/>
      <c r="BK736" s="553"/>
      <c r="BL736" s="553"/>
    </row>
    <row r="737" spans="3:64" s="8" customFormat="1" x14ac:dyDescent="0.25">
      <c r="C737" s="14"/>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c r="AP737" s="16"/>
      <c r="AQ737" s="16"/>
      <c r="BF737" s="207"/>
      <c r="BG737" s="213"/>
      <c r="BH737" s="213"/>
      <c r="BI737" s="213"/>
      <c r="BJ737" s="213"/>
      <c r="BK737" s="553"/>
      <c r="BL737" s="553"/>
    </row>
    <row r="738" spans="3:64" s="8" customFormat="1" x14ac:dyDescent="0.25">
      <c r="C738" s="14"/>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c r="AP738" s="16"/>
      <c r="AQ738" s="16"/>
      <c r="BF738" s="207"/>
      <c r="BG738" s="213"/>
      <c r="BH738" s="213"/>
      <c r="BI738" s="213"/>
      <c r="BJ738" s="213"/>
      <c r="BK738" s="553"/>
      <c r="BL738" s="553"/>
    </row>
    <row r="739" spans="3:64" s="8" customFormat="1" x14ac:dyDescent="0.25">
      <c r="C739" s="14"/>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c r="AP739" s="16"/>
      <c r="AQ739" s="16"/>
      <c r="BF739" s="207"/>
      <c r="BG739" s="213"/>
      <c r="BH739" s="213"/>
      <c r="BI739" s="213"/>
      <c r="BJ739" s="213"/>
      <c r="BK739" s="553"/>
      <c r="BL739" s="553"/>
    </row>
    <row r="740" spans="3:64" s="8" customFormat="1" x14ac:dyDescent="0.25">
      <c r="C740" s="14"/>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c r="AP740" s="16"/>
      <c r="AQ740" s="16"/>
      <c r="BF740" s="207"/>
      <c r="BG740" s="213"/>
      <c r="BH740" s="213"/>
      <c r="BI740" s="213"/>
      <c r="BJ740" s="213"/>
      <c r="BK740" s="553"/>
      <c r="BL740" s="553"/>
    </row>
    <row r="741" spans="3:64" s="8" customFormat="1" x14ac:dyDescent="0.25">
      <c r="C741" s="14"/>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c r="AP741" s="16"/>
      <c r="AQ741" s="16"/>
      <c r="BF741" s="207"/>
      <c r="BG741" s="213"/>
      <c r="BH741" s="213"/>
      <c r="BI741" s="213"/>
      <c r="BJ741" s="213"/>
      <c r="BK741" s="553"/>
      <c r="BL741" s="553"/>
    </row>
    <row r="742" spans="3:64" s="8" customFormat="1" x14ac:dyDescent="0.25">
      <c r="C742" s="14"/>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c r="AP742" s="16"/>
      <c r="AQ742" s="16"/>
      <c r="BF742" s="207"/>
      <c r="BG742" s="213"/>
      <c r="BH742" s="213"/>
      <c r="BI742" s="213"/>
      <c r="BJ742" s="213"/>
      <c r="BK742" s="553"/>
      <c r="BL742" s="553"/>
    </row>
    <row r="743" spans="3:64" s="8" customFormat="1" x14ac:dyDescent="0.25">
      <c r="C743" s="14"/>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c r="AP743" s="16"/>
      <c r="AQ743" s="16"/>
      <c r="BF743" s="207"/>
      <c r="BG743" s="213"/>
      <c r="BH743" s="213"/>
      <c r="BI743" s="213"/>
      <c r="BJ743" s="213"/>
      <c r="BK743" s="553"/>
      <c r="BL743" s="553"/>
    </row>
    <row r="744" spans="3:64" s="8" customFormat="1" x14ac:dyDescent="0.25">
      <c r="C744" s="14"/>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c r="AP744" s="16"/>
      <c r="AQ744" s="16"/>
      <c r="BF744" s="207"/>
      <c r="BG744" s="213"/>
      <c r="BH744" s="213"/>
      <c r="BI744" s="213"/>
      <c r="BJ744" s="213"/>
      <c r="BK744" s="553"/>
      <c r="BL744" s="553"/>
    </row>
    <row r="745" spans="3:64" s="8" customFormat="1" x14ac:dyDescent="0.25">
      <c r="C745" s="14"/>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c r="AP745" s="16"/>
      <c r="AQ745" s="16"/>
      <c r="BF745" s="207"/>
      <c r="BG745" s="213"/>
      <c r="BH745" s="213"/>
      <c r="BI745" s="213"/>
      <c r="BJ745" s="213"/>
      <c r="BK745" s="553"/>
      <c r="BL745" s="553"/>
    </row>
    <row r="746" spans="3:64" s="8" customFormat="1" x14ac:dyDescent="0.25">
      <c r="C746" s="14"/>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c r="AP746" s="16"/>
      <c r="AQ746" s="16"/>
      <c r="BF746" s="207"/>
      <c r="BG746" s="213"/>
      <c r="BH746" s="213"/>
      <c r="BI746" s="213"/>
      <c r="BJ746" s="213"/>
      <c r="BK746" s="553"/>
      <c r="BL746" s="553"/>
    </row>
    <row r="747" spans="3:64" s="8" customFormat="1" x14ac:dyDescent="0.25">
      <c r="C747" s="14"/>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c r="AP747" s="16"/>
      <c r="AQ747" s="16"/>
      <c r="BF747" s="207"/>
      <c r="BG747" s="213"/>
      <c r="BH747" s="213"/>
      <c r="BI747" s="213"/>
      <c r="BJ747" s="213"/>
      <c r="BK747" s="553"/>
      <c r="BL747" s="553"/>
    </row>
    <row r="748" spans="3:64" s="8" customFormat="1" x14ac:dyDescent="0.25">
      <c r="C748" s="14"/>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c r="AP748" s="16"/>
      <c r="AQ748" s="16"/>
      <c r="BF748" s="207"/>
      <c r="BG748" s="213"/>
      <c r="BH748" s="213"/>
      <c r="BI748" s="213"/>
      <c r="BJ748" s="213"/>
      <c r="BK748" s="553"/>
      <c r="BL748" s="553"/>
    </row>
    <row r="749" spans="3:64" s="8" customFormat="1" x14ac:dyDescent="0.25">
      <c r="C749" s="14"/>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c r="AP749" s="16"/>
      <c r="AQ749" s="16"/>
      <c r="BF749" s="207"/>
      <c r="BG749" s="213"/>
      <c r="BH749" s="213"/>
      <c r="BI749" s="213"/>
      <c r="BJ749" s="213"/>
      <c r="BK749" s="553"/>
      <c r="BL749" s="553"/>
    </row>
    <row r="750" spans="3:64" s="8" customFormat="1" x14ac:dyDescent="0.25">
      <c r="C750" s="14"/>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c r="AP750" s="16"/>
      <c r="AQ750" s="16"/>
      <c r="BF750" s="207"/>
      <c r="BG750" s="213"/>
      <c r="BH750" s="213"/>
      <c r="BI750" s="213"/>
      <c r="BJ750" s="213"/>
      <c r="BK750" s="553"/>
      <c r="BL750" s="553"/>
    </row>
    <row r="751" spans="3:64" s="8" customFormat="1" x14ac:dyDescent="0.25">
      <c r="C751" s="14"/>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c r="AP751" s="16"/>
      <c r="AQ751" s="16"/>
      <c r="BF751" s="207"/>
      <c r="BG751" s="213"/>
      <c r="BH751" s="213"/>
      <c r="BI751" s="213"/>
      <c r="BJ751" s="213"/>
      <c r="BK751" s="553"/>
      <c r="BL751" s="553"/>
    </row>
    <row r="752" spans="3:64" s="8" customFormat="1" x14ac:dyDescent="0.25">
      <c r="C752" s="14"/>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c r="AP752" s="16"/>
      <c r="AQ752" s="16"/>
      <c r="BF752" s="207"/>
      <c r="BG752" s="213"/>
      <c r="BH752" s="213"/>
      <c r="BI752" s="213"/>
      <c r="BJ752" s="213"/>
      <c r="BK752" s="553"/>
      <c r="BL752" s="553"/>
    </row>
    <row r="753" spans="3:64" s="8" customFormat="1" x14ac:dyDescent="0.25">
      <c r="C753" s="14"/>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c r="AP753" s="16"/>
      <c r="AQ753" s="16"/>
      <c r="BF753" s="207"/>
      <c r="BG753" s="213"/>
      <c r="BH753" s="213"/>
      <c r="BI753" s="213"/>
      <c r="BJ753" s="213"/>
      <c r="BK753" s="553"/>
      <c r="BL753" s="553"/>
    </row>
    <row r="754" spans="3:64" s="8" customFormat="1" x14ac:dyDescent="0.25">
      <c r="C754" s="14"/>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c r="AP754" s="16"/>
      <c r="AQ754" s="16"/>
      <c r="BF754" s="207"/>
      <c r="BG754" s="213"/>
      <c r="BH754" s="213"/>
      <c r="BI754" s="213"/>
      <c r="BJ754" s="213"/>
      <c r="BK754" s="553"/>
      <c r="BL754" s="553"/>
    </row>
    <row r="755" spans="3:64" s="8" customFormat="1" x14ac:dyDescent="0.25">
      <c r="C755" s="14"/>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c r="AP755" s="16"/>
      <c r="AQ755" s="16"/>
      <c r="BF755" s="207"/>
      <c r="BG755" s="213"/>
      <c r="BH755" s="213"/>
      <c r="BI755" s="213"/>
      <c r="BJ755" s="213"/>
      <c r="BK755" s="553"/>
      <c r="BL755" s="553"/>
    </row>
    <row r="756" spans="3:64" s="8" customFormat="1" x14ac:dyDescent="0.25">
      <c r="C756" s="14"/>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c r="AP756" s="16"/>
      <c r="AQ756" s="16"/>
      <c r="BF756" s="207"/>
      <c r="BG756" s="213"/>
      <c r="BH756" s="213"/>
      <c r="BI756" s="213"/>
      <c r="BJ756" s="213"/>
      <c r="BK756" s="553"/>
      <c r="BL756" s="553"/>
    </row>
    <row r="757" spans="3:64" s="8" customFormat="1" x14ac:dyDescent="0.25">
      <c r="C757" s="14"/>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c r="AP757" s="16"/>
      <c r="AQ757" s="16"/>
      <c r="BF757" s="207"/>
      <c r="BG757" s="213"/>
      <c r="BH757" s="213"/>
      <c r="BI757" s="213"/>
      <c r="BJ757" s="213"/>
      <c r="BK757" s="553"/>
      <c r="BL757" s="553"/>
    </row>
    <row r="758" spans="3:64" s="8" customFormat="1" x14ac:dyDescent="0.25">
      <c r="C758" s="14"/>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c r="AP758" s="16"/>
      <c r="AQ758" s="16"/>
      <c r="BF758" s="207"/>
      <c r="BG758" s="213"/>
      <c r="BH758" s="213"/>
      <c r="BI758" s="213"/>
      <c r="BJ758" s="213"/>
      <c r="BK758" s="553"/>
      <c r="BL758" s="553"/>
    </row>
    <row r="759" spans="3:64" s="8" customFormat="1" x14ac:dyDescent="0.25">
      <c r="C759" s="14"/>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c r="AP759" s="16"/>
      <c r="AQ759" s="16"/>
      <c r="BF759" s="207"/>
      <c r="BG759" s="213"/>
      <c r="BH759" s="213"/>
      <c r="BI759" s="213"/>
      <c r="BJ759" s="213"/>
      <c r="BK759" s="553"/>
      <c r="BL759" s="553"/>
    </row>
    <row r="760" spans="3:64" s="8" customFormat="1" x14ac:dyDescent="0.25">
      <c r="C760" s="14"/>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c r="AP760" s="16"/>
      <c r="AQ760" s="16"/>
      <c r="BF760" s="207"/>
      <c r="BG760" s="213"/>
      <c r="BH760" s="213"/>
      <c r="BI760" s="213"/>
      <c r="BJ760" s="213"/>
      <c r="BK760" s="553"/>
      <c r="BL760" s="553"/>
    </row>
    <row r="761" spans="3:64" s="8" customFormat="1" x14ac:dyDescent="0.25">
      <c r="C761" s="14"/>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c r="AP761" s="16"/>
      <c r="AQ761" s="16"/>
      <c r="BF761" s="207"/>
      <c r="BG761" s="213"/>
      <c r="BH761" s="213"/>
      <c r="BI761" s="213"/>
      <c r="BJ761" s="213"/>
      <c r="BK761" s="553"/>
      <c r="BL761" s="553"/>
    </row>
    <row r="762" spans="3:64" s="8" customFormat="1" x14ac:dyDescent="0.25">
      <c r="C762" s="14"/>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c r="AP762" s="16"/>
      <c r="AQ762" s="16"/>
      <c r="BF762" s="207"/>
      <c r="BG762" s="213"/>
      <c r="BH762" s="213"/>
      <c r="BI762" s="213"/>
      <c r="BJ762" s="213"/>
      <c r="BK762" s="553"/>
      <c r="BL762" s="553"/>
    </row>
    <row r="763" spans="3:64" s="8" customFormat="1" x14ac:dyDescent="0.25">
      <c r="C763" s="14"/>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c r="AP763" s="16"/>
      <c r="AQ763" s="16"/>
      <c r="BF763" s="207"/>
      <c r="BG763" s="213"/>
      <c r="BH763" s="213"/>
      <c r="BI763" s="213"/>
      <c r="BJ763" s="213"/>
      <c r="BK763" s="553"/>
      <c r="BL763" s="553"/>
    </row>
    <row r="764" spans="3:64" s="8" customFormat="1" x14ac:dyDescent="0.25">
      <c r="C764" s="14"/>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c r="AP764" s="16"/>
      <c r="AQ764" s="16"/>
      <c r="BF764" s="207"/>
      <c r="BG764" s="213"/>
      <c r="BH764" s="213"/>
      <c r="BI764" s="213"/>
      <c r="BJ764" s="213"/>
      <c r="BK764" s="553"/>
      <c r="BL764" s="553"/>
    </row>
    <row r="765" spans="3:64" s="8" customFormat="1" x14ac:dyDescent="0.25">
      <c r="C765" s="14"/>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c r="AP765" s="16"/>
      <c r="AQ765" s="16"/>
      <c r="BF765" s="207"/>
      <c r="BG765" s="213"/>
      <c r="BH765" s="213"/>
      <c r="BI765" s="213"/>
      <c r="BJ765" s="213"/>
      <c r="BK765" s="553"/>
      <c r="BL765" s="553"/>
    </row>
    <row r="766" spans="3:64" s="8" customFormat="1" x14ac:dyDescent="0.25">
      <c r="C766" s="14"/>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c r="AP766" s="16"/>
      <c r="AQ766" s="16"/>
      <c r="BF766" s="207"/>
      <c r="BG766" s="213"/>
      <c r="BH766" s="213"/>
      <c r="BI766" s="213"/>
      <c r="BJ766" s="213"/>
      <c r="BK766" s="553"/>
      <c r="BL766" s="553"/>
    </row>
    <row r="767" spans="3:64" s="8" customFormat="1" x14ac:dyDescent="0.25">
      <c r="C767" s="14"/>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c r="AP767" s="16"/>
      <c r="AQ767" s="16"/>
      <c r="BF767" s="207"/>
      <c r="BG767" s="213"/>
      <c r="BH767" s="213"/>
      <c r="BI767" s="213"/>
      <c r="BJ767" s="213"/>
      <c r="BK767" s="553"/>
      <c r="BL767" s="553"/>
    </row>
    <row r="768" spans="3:64" s="8" customFormat="1" x14ac:dyDescent="0.25">
      <c r="C768" s="14"/>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c r="AP768" s="16"/>
      <c r="AQ768" s="16"/>
      <c r="BF768" s="207"/>
      <c r="BG768" s="213"/>
      <c r="BH768" s="213"/>
      <c r="BI768" s="213"/>
      <c r="BJ768" s="213"/>
      <c r="BK768" s="553"/>
      <c r="BL768" s="553"/>
    </row>
    <row r="769" spans="3:64" s="8" customFormat="1" x14ac:dyDescent="0.25">
      <c r="C769" s="14"/>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c r="AP769" s="16"/>
      <c r="AQ769" s="16"/>
      <c r="BF769" s="207"/>
      <c r="BG769" s="213"/>
      <c r="BH769" s="213"/>
      <c r="BI769" s="213"/>
      <c r="BJ769" s="213"/>
      <c r="BK769" s="553"/>
      <c r="BL769" s="553"/>
    </row>
    <row r="770" spans="3:64" s="8" customFormat="1" x14ac:dyDescent="0.25">
      <c r="C770" s="14"/>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c r="AP770" s="16"/>
      <c r="AQ770" s="16"/>
      <c r="BF770" s="207"/>
      <c r="BG770" s="213"/>
      <c r="BH770" s="213"/>
      <c r="BI770" s="213"/>
      <c r="BJ770" s="213"/>
      <c r="BK770" s="553"/>
      <c r="BL770" s="553"/>
    </row>
    <row r="771" spans="3:64" s="8" customFormat="1" x14ac:dyDescent="0.25">
      <c r="C771" s="14"/>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c r="AP771" s="16"/>
      <c r="AQ771" s="16"/>
      <c r="BF771" s="207"/>
      <c r="BG771" s="213"/>
      <c r="BH771" s="213"/>
      <c r="BI771" s="213"/>
      <c r="BJ771" s="213"/>
      <c r="BK771" s="553"/>
      <c r="BL771" s="553"/>
    </row>
    <row r="772" spans="3:64" s="8" customFormat="1" x14ac:dyDescent="0.25">
      <c r="C772" s="14"/>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c r="AP772" s="16"/>
      <c r="AQ772" s="16"/>
      <c r="BF772" s="207"/>
      <c r="BG772" s="213"/>
      <c r="BH772" s="213"/>
      <c r="BI772" s="213"/>
      <c r="BJ772" s="213"/>
      <c r="BK772" s="553"/>
      <c r="BL772" s="553"/>
    </row>
    <row r="773" spans="3:64" s="8" customFormat="1" x14ac:dyDescent="0.25">
      <c r="C773" s="14"/>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c r="AP773" s="16"/>
      <c r="AQ773" s="16"/>
      <c r="BF773" s="207"/>
      <c r="BG773" s="213"/>
      <c r="BH773" s="213"/>
      <c r="BI773" s="213"/>
      <c r="BJ773" s="213"/>
      <c r="BK773" s="553"/>
      <c r="BL773" s="553"/>
    </row>
    <row r="774" spans="3:64" s="8" customFormat="1" x14ac:dyDescent="0.25">
      <c r="C774" s="14"/>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c r="AP774" s="16"/>
      <c r="AQ774" s="16"/>
      <c r="BF774" s="207"/>
      <c r="BG774" s="213"/>
      <c r="BH774" s="213"/>
      <c r="BI774" s="213"/>
      <c r="BJ774" s="213"/>
      <c r="BK774" s="553"/>
      <c r="BL774" s="553"/>
    </row>
    <row r="775" spans="3:64" s="8" customFormat="1" x14ac:dyDescent="0.25">
      <c r="C775" s="14"/>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c r="AP775" s="16"/>
      <c r="AQ775" s="16"/>
      <c r="BF775" s="207"/>
      <c r="BG775" s="213"/>
      <c r="BH775" s="213"/>
      <c r="BI775" s="213"/>
      <c r="BJ775" s="213"/>
      <c r="BK775" s="553"/>
      <c r="BL775" s="553"/>
    </row>
    <row r="776" spans="3:64" s="8" customFormat="1" x14ac:dyDescent="0.25">
      <c r="C776" s="14"/>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c r="AP776" s="16"/>
      <c r="AQ776" s="16"/>
      <c r="BF776" s="207"/>
      <c r="BG776" s="213"/>
      <c r="BH776" s="213"/>
      <c r="BI776" s="213"/>
      <c r="BJ776" s="213"/>
      <c r="BK776" s="553"/>
      <c r="BL776" s="553"/>
    </row>
    <row r="777" spans="3:64" s="8" customFormat="1" x14ac:dyDescent="0.25">
      <c r="C777" s="14"/>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c r="AP777" s="16"/>
      <c r="AQ777" s="16"/>
      <c r="BF777" s="207"/>
      <c r="BG777" s="213"/>
      <c r="BH777" s="213"/>
      <c r="BI777" s="213"/>
      <c r="BJ777" s="213"/>
      <c r="BK777" s="553"/>
      <c r="BL777" s="553"/>
    </row>
    <row r="778" spans="3:64" s="8" customFormat="1" x14ac:dyDescent="0.25">
      <c r="C778" s="14"/>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c r="AP778" s="16"/>
      <c r="AQ778" s="16"/>
      <c r="BF778" s="207"/>
      <c r="BG778" s="213"/>
      <c r="BH778" s="213"/>
      <c r="BI778" s="213"/>
      <c r="BJ778" s="213"/>
      <c r="BK778" s="553"/>
      <c r="BL778" s="553"/>
    </row>
    <row r="779" spans="3:64" s="8" customFormat="1" x14ac:dyDescent="0.25">
      <c r="C779" s="14"/>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c r="AP779" s="16"/>
      <c r="AQ779" s="16"/>
      <c r="BF779" s="207"/>
      <c r="BG779" s="213"/>
      <c r="BH779" s="213"/>
      <c r="BI779" s="213"/>
      <c r="BJ779" s="213"/>
      <c r="BK779" s="553"/>
      <c r="BL779" s="553"/>
    </row>
    <row r="780" spans="3:64" s="8" customFormat="1" x14ac:dyDescent="0.25">
      <c r="C780" s="14"/>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c r="AP780" s="16"/>
      <c r="AQ780" s="16"/>
      <c r="BF780" s="207"/>
      <c r="BG780" s="213"/>
      <c r="BH780" s="213"/>
      <c r="BI780" s="213"/>
      <c r="BJ780" s="213"/>
      <c r="BK780" s="553"/>
      <c r="BL780" s="553"/>
    </row>
    <row r="781" spans="3:64" s="8" customFormat="1" x14ac:dyDescent="0.25">
      <c r="C781" s="14"/>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c r="AP781" s="16"/>
      <c r="AQ781" s="16"/>
      <c r="BF781" s="207"/>
      <c r="BG781" s="213"/>
      <c r="BH781" s="213"/>
      <c r="BI781" s="213"/>
      <c r="BJ781" s="213"/>
      <c r="BK781" s="553"/>
      <c r="BL781" s="553"/>
    </row>
    <row r="782" spans="3:64" s="8" customFormat="1" x14ac:dyDescent="0.25">
      <c r="C782" s="14"/>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c r="AP782" s="16"/>
      <c r="AQ782" s="16"/>
      <c r="BF782" s="207"/>
      <c r="BG782" s="213"/>
      <c r="BH782" s="213"/>
      <c r="BI782" s="213"/>
      <c r="BJ782" s="213"/>
      <c r="BK782" s="553"/>
      <c r="BL782" s="553"/>
    </row>
    <row r="783" spans="3:64" s="8" customFormat="1" x14ac:dyDescent="0.25">
      <c r="C783" s="14"/>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c r="AP783" s="16"/>
      <c r="AQ783" s="16"/>
      <c r="BF783" s="207"/>
      <c r="BG783" s="213"/>
      <c r="BH783" s="213"/>
      <c r="BI783" s="213"/>
      <c r="BJ783" s="213"/>
      <c r="BK783" s="553"/>
      <c r="BL783" s="553"/>
    </row>
    <row r="784" spans="3:64" s="8" customFormat="1" x14ac:dyDescent="0.25">
      <c r="C784" s="14"/>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c r="AP784" s="16"/>
      <c r="AQ784" s="16"/>
      <c r="BF784" s="207"/>
      <c r="BG784" s="213"/>
      <c r="BH784" s="213"/>
      <c r="BI784" s="213"/>
      <c r="BJ784" s="213"/>
      <c r="BK784" s="553"/>
      <c r="BL784" s="553"/>
    </row>
    <row r="785" spans="3:64" s="8" customFormat="1" x14ac:dyDescent="0.25">
      <c r="C785" s="14"/>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c r="AP785" s="16"/>
      <c r="AQ785" s="16"/>
      <c r="BF785" s="207"/>
      <c r="BG785" s="213"/>
      <c r="BH785" s="213"/>
      <c r="BI785" s="213"/>
      <c r="BJ785" s="213"/>
      <c r="BK785" s="553"/>
      <c r="BL785" s="553"/>
    </row>
    <row r="786" spans="3:64" s="8" customFormat="1" x14ac:dyDescent="0.25">
      <c r="C786" s="14"/>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c r="AP786" s="16"/>
      <c r="AQ786" s="16"/>
      <c r="BF786" s="207"/>
      <c r="BG786" s="213"/>
      <c r="BH786" s="213"/>
      <c r="BI786" s="213"/>
      <c r="BJ786" s="213"/>
      <c r="BK786" s="553"/>
      <c r="BL786" s="553"/>
    </row>
    <row r="787" spans="3:64" s="8" customFormat="1" x14ac:dyDescent="0.25">
      <c r="C787" s="14"/>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c r="AP787" s="16"/>
      <c r="AQ787" s="16"/>
      <c r="BF787" s="207"/>
      <c r="BG787" s="213"/>
      <c r="BH787" s="213"/>
      <c r="BI787" s="213"/>
      <c r="BJ787" s="213"/>
      <c r="BK787" s="553"/>
      <c r="BL787" s="553"/>
    </row>
    <row r="788" spans="3:64" s="8" customFormat="1" x14ac:dyDescent="0.25">
      <c r="C788" s="14"/>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c r="AP788" s="16"/>
      <c r="AQ788" s="16"/>
      <c r="BF788" s="207"/>
      <c r="BG788" s="213"/>
      <c r="BH788" s="213"/>
      <c r="BI788" s="213"/>
      <c r="BJ788" s="213"/>
      <c r="BK788" s="553"/>
      <c r="BL788" s="553"/>
    </row>
    <row r="789" spans="3:64" s="8" customFormat="1" x14ac:dyDescent="0.25">
      <c r="C789" s="14"/>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c r="AP789" s="16"/>
      <c r="AQ789" s="16"/>
      <c r="BF789" s="207"/>
      <c r="BG789" s="213"/>
      <c r="BH789" s="213"/>
      <c r="BI789" s="213"/>
      <c r="BJ789" s="213"/>
      <c r="BK789" s="553"/>
      <c r="BL789" s="553"/>
    </row>
    <row r="790" spans="3:64" s="8" customFormat="1" x14ac:dyDescent="0.25">
      <c r="C790" s="14"/>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c r="AP790" s="16"/>
      <c r="AQ790" s="16"/>
      <c r="BF790" s="207"/>
      <c r="BG790" s="213"/>
      <c r="BH790" s="213"/>
      <c r="BI790" s="213"/>
      <c r="BJ790" s="213"/>
      <c r="BK790" s="553"/>
      <c r="BL790" s="553"/>
    </row>
    <row r="791" spans="3:64" s="8" customFormat="1" x14ac:dyDescent="0.25">
      <c r="C791" s="14"/>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c r="AP791" s="16"/>
      <c r="AQ791" s="16"/>
      <c r="BF791" s="207"/>
      <c r="BG791" s="213"/>
      <c r="BH791" s="213"/>
      <c r="BI791" s="213"/>
      <c r="BJ791" s="213"/>
      <c r="BK791" s="553"/>
      <c r="BL791" s="553"/>
    </row>
    <row r="792" spans="3:64" s="8" customFormat="1" x14ac:dyDescent="0.25">
      <c r="C792" s="14"/>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c r="AP792" s="16"/>
      <c r="AQ792" s="16"/>
      <c r="BF792" s="207"/>
      <c r="BG792" s="213"/>
      <c r="BH792" s="213"/>
      <c r="BI792" s="213"/>
      <c r="BJ792" s="213"/>
      <c r="BK792" s="553"/>
      <c r="BL792" s="553"/>
    </row>
    <row r="793" spans="3:64" s="8" customFormat="1" x14ac:dyDescent="0.25">
      <c r="C793" s="14"/>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c r="AP793" s="16"/>
      <c r="AQ793" s="16"/>
      <c r="BF793" s="207"/>
      <c r="BG793" s="213"/>
      <c r="BH793" s="213"/>
      <c r="BI793" s="213"/>
      <c r="BJ793" s="213"/>
      <c r="BK793" s="553"/>
      <c r="BL793" s="553"/>
    </row>
    <row r="794" spans="3:64" s="8" customFormat="1" x14ac:dyDescent="0.25">
      <c r="C794" s="14"/>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c r="AP794" s="16"/>
      <c r="AQ794" s="16"/>
      <c r="BF794" s="207"/>
      <c r="BG794" s="213"/>
      <c r="BH794" s="213"/>
      <c r="BI794" s="213"/>
      <c r="BJ794" s="213"/>
      <c r="BK794" s="553"/>
      <c r="BL794" s="553"/>
    </row>
    <row r="795" spans="3:64" s="8" customFormat="1" x14ac:dyDescent="0.25">
      <c r="C795" s="14"/>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c r="AP795" s="16"/>
      <c r="AQ795" s="16"/>
      <c r="BF795" s="207"/>
      <c r="BG795" s="213"/>
      <c r="BH795" s="213"/>
      <c r="BI795" s="213"/>
      <c r="BJ795" s="213"/>
      <c r="BK795" s="553"/>
      <c r="BL795" s="553"/>
    </row>
    <row r="796" spans="3:64" s="8" customFormat="1" x14ac:dyDescent="0.25">
      <c r="C796" s="14"/>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c r="AP796" s="16"/>
      <c r="AQ796" s="16"/>
      <c r="BF796" s="207"/>
      <c r="BG796" s="213"/>
      <c r="BH796" s="213"/>
      <c r="BI796" s="213"/>
      <c r="BJ796" s="213"/>
      <c r="BK796" s="553"/>
      <c r="BL796" s="553"/>
    </row>
    <row r="797" spans="3:64" s="8" customFormat="1" x14ac:dyDescent="0.25">
      <c r="C797" s="14"/>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c r="AP797" s="16"/>
      <c r="AQ797" s="16"/>
      <c r="BF797" s="207"/>
      <c r="BG797" s="213"/>
      <c r="BH797" s="213"/>
      <c r="BI797" s="213"/>
      <c r="BJ797" s="213"/>
      <c r="BK797" s="553"/>
      <c r="BL797" s="553"/>
    </row>
    <row r="798" spans="3:64" s="8" customFormat="1" x14ac:dyDescent="0.25">
      <c r="C798" s="14"/>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c r="AP798" s="16"/>
      <c r="AQ798" s="16"/>
      <c r="BF798" s="207"/>
      <c r="BG798" s="213"/>
      <c r="BH798" s="213"/>
      <c r="BI798" s="213"/>
      <c r="BJ798" s="213"/>
      <c r="BK798" s="553"/>
      <c r="BL798" s="553"/>
    </row>
    <row r="799" spans="3:64" s="8" customFormat="1" x14ac:dyDescent="0.25">
      <c r="C799" s="14"/>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c r="AP799" s="16"/>
      <c r="AQ799" s="16"/>
      <c r="BF799" s="207"/>
      <c r="BG799" s="213"/>
      <c r="BH799" s="213"/>
      <c r="BI799" s="213"/>
      <c r="BJ799" s="213"/>
      <c r="BK799" s="553"/>
      <c r="BL799" s="553"/>
    </row>
    <row r="800" spans="3:64" s="8" customFormat="1" x14ac:dyDescent="0.25">
      <c r="C800" s="14"/>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c r="AP800" s="16"/>
      <c r="AQ800" s="16"/>
      <c r="BF800" s="207"/>
      <c r="BG800" s="213"/>
      <c r="BH800" s="213"/>
      <c r="BI800" s="213"/>
      <c r="BJ800" s="213"/>
      <c r="BK800" s="553"/>
      <c r="BL800" s="553"/>
    </row>
    <row r="801" spans="3:64" s="8" customFormat="1" x14ac:dyDescent="0.25">
      <c r="C801" s="14"/>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c r="AP801" s="16"/>
      <c r="AQ801" s="16"/>
      <c r="BF801" s="207"/>
      <c r="BG801" s="213"/>
      <c r="BH801" s="213"/>
      <c r="BI801" s="213"/>
      <c r="BJ801" s="213"/>
      <c r="BK801" s="553"/>
      <c r="BL801" s="553"/>
    </row>
    <row r="802" spans="3:64" s="8" customFormat="1" x14ac:dyDescent="0.25">
      <c r="C802" s="14"/>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c r="AP802" s="16"/>
      <c r="AQ802" s="16"/>
      <c r="BF802" s="207"/>
      <c r="BG802" s="213"/>
      <c r="BH802" s="213"/>
      <c r="BI802" s="213"/>
      <c r="BJ802" s="213"/>
      <c r="BK802" s="553"/>
      <c r="BL802" s="553"/>
    </row>
    <row r="803" spans="3:64" s="8" customFormat="1" x14ac:dyDescent="0.25">
      <c r="C803" s="14"/>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c r="AP803" s="16"/>
      <c r="AQ803" s="16"/>
      <c r="BF803" s="207"/>
      <c r="BG803" s="213"/>
      <c r="BH803" s="213"/>
      <c r="BI803" s="213"/>
      <c r="BJ803" s="213"/>
      <c r="BK803" s="553"/>
      <c r="BL803" s="553"/>
    </row>
    <row r="804" spans="3:64" s="8" customFormat="1" x14ac:dyDescent="0.25">
      <c r="C804" s="14"/>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c r="AP804" s="16"/>
      <c r="AQ804" s="16"/>
      <c r="BF804" s="207"/>
      <c r="BG804" s="213"/>
      <c r="BH804" s="213"/>
      <c r="BI804" s="213"/>
      <c r="BJ804" s="213"/>
      <c r="BK804" s="553"/>
      <c r="BL804" s="553"/>
    </row>
    <row r="805" spans="3:64" s="8" customFormat="1" x14ac:dyDescent="0.25">
      <c r="C805" s="14"/>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c r="AP805" s="16"/>
      <c r="AQ805" s="16"/>
      <c r="BF805" s="207"/>
      <c r="BG805" s="213"/>
      <c r="BH805" s="213"/>
      <c r="BI805" s="213"/>
      <c r="BJ805" s="213"/>
      <c r="BK805" s="553"/>
      <c r="BL805" s="553"/>
    </row>
    <row r="806" spans="3:64" s="8" customFormat="1" x14ac:dyDescent="0.25">
      <c r="C806" s="14"/>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c r="AP806" s="16"/>
      <c r="AQ806" s="16"/>
      <c r="BF806" s="207"/>
      <c r="BG806" s="213"/>
      <c r="BH806" s="213"/>
      <c r="BI806" s="213"/>
      <c r="BJ806" s="213"/>
      <c r="BK806" s="553"/>
      <c r="BL806" s="553"/>
    </row>
    <row r="807" spans="3:64" s="8" customFormat="1" x14ac:dyDescent="0.25">
      <c r="C807" s="14"/>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c r="AP807" s="16"/>
      <c r="AQ807" s="16"/>
      <c r="BF807" s="207"/>
      <c r="BG807" s="213"/>
      <c r="BH807" s="213"/>
      <c r="BI807" s="213"/>
      <c r="BJ807" s="213"/>
      <c r="BK807" s="553"/>
      <c r="BL807" s="553"/>
    </row>
    <row r="808" spans="3:64" s="8" customFormat="1" x14ac:dyDescent="0.25">
      <c r="C808" s="14"/>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c r="AP808" s="16"/>
      <c r="AQ808" s="16"/>
      <c r="BF808" s="207"/>
      <c r="BG808" s="213"/>
      <c r="BH808" s="213"/>
      <c r="BI808" s="213"/>
      <c r="BJ808" s="213"/>
      <c r="BK808" s="553"/>
      <c r="BL808" s="553"/>
    </row>
    <row r="809" spans="3:64" s="8" customFormat="1" x14ac:dyDescent="0.25">
      <c r="C809" s="14"/>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c r="AP809" s="16"/>
      <c r="AQ809" s="16"/>
      <c r="BF809" s="207"/>
      <c r="BG809" s="213"/>
      <c r="BH809" s="213"/>
      <c r="BI809" s="213"/>
      <c r="BJ809" s="213"/>
      <c r="BK809" s="553"/>
      <c r="BL809" s="553"/>
    </row>
    <row r="810" spans="3:64" s="8" customFormat="1" x14ac:dyDescent="0.25">
      <c r="C810" s="14"/>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c r="AP810" s="16"/>
      <c r="AQ810" s="16"/>
      <c r="BF810" s="207"/>
      <c r="BG810" s="213"/>
      <c r="BH810" s="213"/>
      <c r="BI810" s="213"/>
      <c r="BJ810" s="213"/>
      <c r="BK810" s="553"/>
      <c r="BL810" s="553"/>
    </row>
    <row r="811" spans="3:64" s="8" customFormat="1" x14ac:dyDescent="0.25">
      <c r="C811" s="14"/>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c r="AP811" s="16"/>
      <c r="AQ811" s="16"/>
      <c r="BF811" s="207"/>
      <c r="BG811" s="213"/>
      <c r="BH811" s="213"/>
      <c r="BI811" s="213"/>
      <c r="BJ811" s="213"/>
      <c r="BK811" s="553"/>
      <c r="BL811" s="553"/>
    </row>
    <row r="812" spans="3:64" s="8" customFormat="1" x14ac:dyDescent="0.25">
      <c r="C812" s="14"/>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c r="AP812" s="16"/>
      <c r="AQ812" s="16"/>
      <c r="BF812" s="207"/>
      <c r="BG812" s="213"/>
      <c r="BH812" s="213"/>
      <c r="BI812" s="213"/>
      <c r="BJ812" s="213"/>
      <c r="BK812" s="553"/>
      <c r="BL812" s="553"/>
    </row>
    <row r="813" spans="3:64" s="8" customFormat="1" x14ac:dyDescent="0.25">
      <c r="C813" s="14"/>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c r="AP813" s="16"/>
      <c r="AQ813" s="16"/>
      <c r="BF813" s="207"/>
      <c r="BG813" s="213"/>
      <c r="BH813" s="213"/>
      <c r="BI813" s="213"/>
      <c r="BJ813" s="213"/>
      <c r="BK813" s="553"/>
      <c r="BL813" s="553"/>
    </row>
    <row r="814" spans="3:64" s="8" customFormat="1" x14ac:dyDescent="0.25">
      <c r="C814" s="14"/>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c r="AP814" s="16"/>
      <c r="AQ814" s="16"/>
      <c r="BF814" s="207"/>
      <c r="BG814" s="213"/>
      <c r="BH814" s="213"/>
      <c r="BI814" s="213"/>
      <c r="BJ814" s="213"/>
      <c r="BK814" s="553"/>
      <c r="BL814" s="553"/>
    </row>
    <row r="815" spans="3:64" s="8" customFormat="1" x14ac:dyDescent="0.25">
      <c r="C815" s="14"/>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c r="AP815" s="16"/>
      <c r="AQ815" s="16"/>
      <c r="BF815" s="207"/>
      <c r="BG815" s="213"/>
      <c r="BH815" s="213"/>
      <c r="BI815" s="213"/>
      <c r="BJ815" s="213"/>
      <c r="BK815" s="553"/>
      <c r="BL815" s="553"/>
    </row>
    <row r="816" spans="3:64" s="8" customFormat="1" x14ac:dyDescent="0.25">
      <c r="C816" s="14"/>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c r="AP816" s="16"/>
      <c r="AQ816" s="16"/>
      <c r="BF816" s="207"/>
      <c r="BG816" s="213"/>
      <c r="BH816" s="213"/>
      <c r="BI816" s="213"/>
      <c r="BJ816" s="213"/>
      <c r="BK816" s="553"/>
      <c r="BL816" s="553"/>
    </row>
    <row r="817" spans="3:64" s="8" customFormat="1" x14ac:dyDescent="0.25">
      <c r="C817" s="14"/>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c r="AP817" s="16"/>
      <c r="AQ817" s="16"/>
      <c r="BF817" s="207"/>
      <c r="BG817" s="213"/>
      <c r="BH817" s="213"/>
      <c r="BI817" s="213"/>
      <c r="BJ817" s="213"/>
      <c r="BK817" s="553"/>
      <c r="BL817" s="553"/>
    </row>
    <row r="818" spans="3:64" s="8" customFormat="1" x14ac:dyDescent="0.25">
      <c r="C818" s="14"/>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c r="AP818" s="16"/>
      <c r="AQ818" s="16"/>
      <c r="BF818" s="207"/>
      <c r="BG818" s="213"/>
      <c r="BH818" s="213"/>
      <c r="BI818" s="213"/>
      <c r="BJ818" s="213"/>
      <c r="BK818" s="553"/>
      <c r="BL818" s="553"/>
    </row>
    <row r="819" spans="3:64" s="8" customFormat="1" x14ac:dyDescent="0.25">
      <c r="C819" s="14"/>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c r="AP819" s="16"/>
      <c r="AQ819" s="16"/>
      <c r="BF819" s="207"/>
      <c r="BG819" s="213"/>
      <c r="BH819" s="213"/>
      <c r="BI819" s="213"/>
      <c r="BJ819" s="213"/>
      <c r="BK819" s="553"/>
      <c r="BL819" s="553"/>
    </row>
    <row r="820" spans="3:64" s="8" customFormat="1" x14ac:dyDescent="0.25">
      <c r="C820" s="14"/>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c r="AP820" s="16"/>
      <c r="AQ820" s="16"/>
      <c r="BF820" s="207"/>
      <c r="BG820" s="213"/>
      <c r="BH820" s="213"/>
      <c r="BI820" s="213"/>
      <c r="BJ820" s="213"/>
      <c r="BK820" s="553"/>
      <c r="BL820" s="553"/>
    </row>
    <row r="821" spans="3:64" s="8" customFormat="1" x14ac:dyDescent="0.25">
      <c r="C821" s="14"/>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c r="AP821" s="16"/>
      <c r="AQ821" s="16"/>
      <c r="BF821" s="207"/>
      <c r="BG821" s="213"/>
      <c r="BH821" s="213"/>
      <c r="BI821" s="213"/>
      <c r="BJ821" s="213"/>
      <c r="BK821" s="553"/>
      <c r="BL821" s="553"/>
    </row>
    <row r="822" spans="3:64" s="8" customFormat="1" x14ac:dyDescent="0.25">
      <c r="C822" s="14"/>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c r="AP822" s="16"/>
      <c r="AQ822" s="16"/>
      <c r="BF822" s="207"/>
      <c r="BG822" s="213"/>
      <c r="BH822" s="213"/>
      <c r="BI822" s="213"/>
      <c r="BJ822" s="213"/>
      <c r="BK822" s="553"/>
      <c r="BL822" s="553"/>
    </row>
    <row r="823" spans="3:64" s="8" customFormat="1" x14ac:dyDescent="0.25">
      <c r="C823" s="14"/>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c r="AP823" s="16"/>
      <c r="AQ823" s="16"/>
      <c r="BF823" s="207"/>
      <c r="BG823" s="213"/>
      <c r="BH823" s="213"/>
      <c r="BI823" s="213"/>
      <c r="BJ823" s="213"/>
      <c r="BK823" s="553"/>
      <c r="BL823" s="553"/>
    </row>
    <row r="824" spans="3:64" s="8" customFormat="1" x14ac:dyDescent="0.25">
      <c r="C824" s="14"/>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c r="AP824" s="16"/>
      <c r="AQ824" s="16"/>
      <c r="BF824" s="207"/>
      <c r="BG824" s="213"/>
      <c r="BH824" s="213"/>
      <c r="BI824" s="213"/>
      <c r="BJ824" s="213"/>
      <c r="BK824" s="553"/>
      <c r="BL824" s="553"/>
    </row>
    <row r="825" spans="3:64" s="8" customFormat="1" x14ac:dyDescent="0.25">
      <c r="C825" s="14"/>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c r="AP825" s="16"/>
      <c r="AQ825" s="16"/>
      <c r="BF825" s="207"/>
      <c r="BG825" s="213"/>
      <c r="BH825" s="213"/>
      <c r="BI825" s="213"/>
      <c r="BJ825" s="213"/>
      <c r="BK825" s="553"/>
      <c r="BL825" s="553"/>
    </row>
    <row r="826" spans="3:64" s="8" customFormat="1" x14ac:dyDescent="0.25">
      <c r="C826" s="14"/>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c r="AP826" s="16"/>
      <c r="AQ826" s="16"/>
      <c r="BF826" s="207"/>
      <c r="BG826" s="213"/>
      <c r="BH826" s="213"/>
      <c r="BI826" s="213"/>
      <c r="BJ826" s="213"/>
      <c r="BK826" s="553"/>
      <c r="BL826" s="553"/>
    </row>
    <row r="827" spans="3:64" s="8" customFormat="1" x14ac:dyDescent="0.25">
      <c r="C827" s="14"/>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c r="AP827" s="16"/>
      <c r="AQ827" s="16"/>
      <c r="BF827" s="207"/>
      <c r="BG827" s="213"/>
      <c r="BH827" s="213"/>
      <c r="BI827" s="213"/>
      <c r="BJ827" s="213"/>
      <c r="BK827" s="553"/>
      <c r="BL827" s="553"/>
    </row>
    <row r="828" spans="3:64" s="8" customFormat="1" x14ac:dyDescent="0.25">
      <c r="C828" s="14"/>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c r="AP828" s="16"/>
      <c r="AQ828" s="16"/>
      <c r="BF828" s="207"/>
      <c r="BG828" s="213"/>
      <c r="BH828" s="213"/>
      <c r="BI828" s="213"/>
      <c r="BJ828" s="213"/>
      <c r="BK828" s="553"/>
      <c r="BL828" s="553"/>
    </row>
    <row r="829" spans="3:64" s="8" customFormat="1" x14ac:dyDescent="0.25">
      <c r="C829" s="14"/>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c r="AP829" s="16"/>
      <c r="AQ829" s="16"/>
      <c r="BF829" s="207"/>
      <c r="BG829" s="213"/>
      <c r="BH829" s="213"/>
      <c r="BI829" s="213"/>
      <c r="BJ829" s="213"/>
      <c r="BK829" s="553"/>
      <c r="BL829" s="553"/>
    </row>
    <row r="830" spans="3:64" s="8" customFormat="1" x14ac:dyDescent="0.25">
      <c r="C830" s="14"/>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c r="AP830" s="16"/>
      <c r="AQ830" s="16"/>
      <c r="BF830" s="207"/>
      <c r="BG830" s="213"/>
      <c r="BH830" s="213"/>
      <c r="BI830" s="213"/>
      <c r="BJ830" s="213"/>
      <c r="BK830" s="553"/>
      <c r="BL830" s="553"/>
    </row>
    <row r="831" spans="3:64" s="8" customFormat="1" x14ac:dyDescent="0.25">
      <c r="C831" s="14"/>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c r="AP831" s="16"/>
      <c r="AQ831" s="16"/>
      <c r="BF831" s="207"/>
      <c r="BG831" s="213"/>
      <c r="BH831" s="213"/>
      <c r="BI831" s="213"/>
      <c r="BJ831" s="213"/>
      <c r="BK831" s="553"/>
      <c r="BL831" s="553"/>
    </row>
    <row r="832" spans="3:64" s="8" customFormat="1" x14ac:dyDescent="0.25">
      <c r="C832" s="14"/>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c r="AP832" s="16"/>
      <c r="AQ832" s="16"/>
      <c r="BF832" s="207"/>
      <c r="BG832" s="213"/>
      <c r="BH832" s="213"/>
      <c r="BI832" s="213"/>
      <c r="BJ832" s="213"/>
      <c r="BK832" s="553"/>
      <c r="BL832" s="553"/>
    </row>
    <row r="833" spans="3:64" s="8" customFormat="1" x14ac:dyDescent="0.25">
      <c r="C833" s="14"/>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c r="AP833" s="16"/>
      <c r="AQ833" s="16"/>
      <c r="BF833" s="207"/>
      <c r="BG833" s="213"/>
      <c r="BH833" s="213"/>
      <c r="BI833" s="213"/>
      <c r="BJ833" s="213"/>
      <c r="BK833" s="553"/>
      <c r="BL833" s="553"/>
    </row>
    <row r="834" spans="3:64" s="8" customFormat="1" x14ac:dyDescent="0.25">
      <c r="C834" s="14"/>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c r="AP834" s="16"/>
      <c r="AQ834" s="16"/>
      <c r="BF834" s="207"/>
      <c r="BG834" s="213"/>
      <c r="BH834" s="213"/>
      <c r="BI834" s="213"/>
      <c r="BJ834" s="213"/>
      <c r="BK834" s="553"/>
      <c r="BL834" s="553"/>
    </row>
    <row r="835" spans="3:64" s="8" customFormat="1" x14ac:dyDescent="0.25">
      <c r="C835" s="14"/>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c r="AP835" s="16"/>
      <c r="AQ835" s="16"/>
      <c r="BF835" s="207"/>
      <c r="BG835" s="213"/>
      <c r="BH835" s="213"/>
      <c r="BI835" s="213"/>
      <c r="BJ835" s="213"/>
      <c r="BK835" s="553"/>
      <c r="BL835" s="553"/>
    </row>
    <row r="836" spans="3:64" s="8" customFormat="1" x14ac:dyDescent="0.25">
      <c r="C836" s="14"/>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c r="AP836" s="16"/>
      <c r="AQ836" s="16"/>
      <c r="BF836" s="207"/>
      <c r="BG836" s="213"/>
      <c r="BH836" s="213"/>
      <c r="BI836" s="213"/>
      <c r="BJ836" s="213"/>
      <c r="BK836" s="553"/>
      <c r="BL836" s="553"/>
    </row>
    <row r="837" spans="3:64" s="8" customFormat="1" x14ac:dyDescent="0.25">
      <c r="C837" s="14"/>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c r="AP837" s="16"/>
      <c r="AQ837" s="16"/>
      <c r="BF837" s="207"/>
      <c r="BG837" s="213"/>
      <c r="BH837" s="213"/>
      <c r="BI837" s="213"/>
      <c r="BJ837" s="213"/>
      <c r="BK837" s="553"/>
      <c r="BL837" s="553"/>
    </row>
    <row r="838" spans="3:64" s="8" customFormat="1" x14ac:dyDescent="0.25">
      <c r="C838" s="14"/>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c r="AP838" s="16"/>
      <c r="AQ838" s="16"/>
      <c r="BF838" s="207"/>
      <c r="BG838" s="213"/>
      <c r="BH838" s="213"/>
      <c r="BI838" s="213"/>
      <c r="BJ838" s="213"/>
      <c r="BK838" s="553"/>
      <c r="BL838" s="553"/>
    </row>
    <row r="839" spans="3:64" s="8" customFormat="1" x14ac:dyDescent="0.25">
      <c r="C839" s="14"/>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c r="AP839" s="16"/>
      <c r="AQ839" s="16"/>
      <c r="BF839" s="207"/>
      <c r="BG839" s="213"/>
      <c r="BH839" s="213"/>
      <c r="BI839" s="213"/>
      <c r="BJ839" s="213"/>
      <c r="BK839" s="553"/>
      <c r="BL839" s="553"/>
    </row>
    <row r="840" spans="3:64" s="8" customFormat="1" x14ac:dyDescent="0.25">
      <c r="C840" s="14"/>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c r="AP840" s="16"/>
      <c r="AQ840" s="16"/>
      <c r="BF840" s="207"/>
      <c r="BG840" s="213"/>
      <c r="BH840" s="213"/>
      <c r="BI840" s="213"/>
      <c r="BJ840" s="213"/>
      <c r="BK840" s="553"/>
      <c r="BL840" s="553"/>
    </row>
    <row r="841" spans="3:64" s="8" customFormat="1" x14ac:dyDescent="0.25">
      <c r="C841" s="14"/>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c r="AP841" s="16"/>
      <c r="AQ841" s="16"/>
      <c r="BF841" s="207"/>
      <c r="BG841" s="213"/>
      <c r="BH841" s="213"/>
      <c r="BI841" s="213"/>
      <c r="BJ841" s="213"/>
      <c r="BK841" s="553"/>
      <c r="BL841" s="553"/>
    </row>
    <row r="842" spans="3:64" s="8" customFormat="1" x14ac:dyDescent="0.25">
      <c r="C842" s="14"/>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c r="AP842" s="16"/>
      <c r="AQ842" s="16"/>
      <c r="BF842" s="207"/>
      <c r="BG842" s="213"/>
      <c r="BH842" s="213"/>
      <c r="BI842" s="213"/>
      <c r="BJ842" s="213"/>
      <c r="BK842" s="553"/>
      <c r="BL842" s="553"/>
    </row>
    <row r="843" spans="3:64" s="8" customFormat="1" x14ac:dyDescent="0.25">
      <c r="C843" s="14"/>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c r="AP843" s="16"/>
      <c r="AQ843" s="16"/>
      <c r="BF843" s="207"/>
      <c r="BG843" s="213"/>
      <c r="BH843" s="213"/>
      <c r="BI843" s="213"/>
      <c r="BJ843" s="213"/>
      <c r="BK843" s="553"/>
      <c r="BL843" s="553"/>
    </row>
    <row r="844" spans="3:64" s="8" customFormat="1" x14ac:dyDescent="0.25">
      <c r="C844" s="14"/>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c r="AP844" s="16"/>
      <c r="AQ844" s="16"/>
      <c r="BF844" s="207"/>
      <c r="BG844" s="213"/>
      <c r="BH844" s="213"/>
      <c r="BI844" s="213"/>
      <c r="BJ844" s="213"/>
      <c r="BK844" s="553"/>
      <c r="BL844" s="553"/>
    </row>
    <row r="845" spans="3:64" s="8" customFormat="1" x14ac:dyDescent="0.25">
      <c r="C845" s="14"/>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c r="AP845" s="16"/>
      <c r="AQ845" s="16"/>
      <c r="BF845" s="207"/>
      <c r="BG845" s="213"/>
      <c r="BH845" s="213"/>
      <c r="BI845" s="213"/>
      <c r="BJ845" s="213"/>
      <c r="BK845" s="553"/>
      <c r="BL845" s="553"/>
    </row>
    <row r="846" spans="3:64" s="8" customFormat="1" x14ac:dyDescent="0.25">
      <c r="C846" s="14"/>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c r="AP846" s="16"/>
      <c r="AQ846" s="16"/>
      <c r="BF846" s="207"/>
      <c r="BG846" s="213"/>
      <c r="BH846" s="213"/>
      <c r="BI846" s="213"/>
      <c r="BJ846" s="213"/>
      <c r="BK846" s="553"/>
      <c r="BL846" s="553"/>
    </row>
    <row r="847" spans="3:64" s="8" customFormat="1" x14ac:dyDescent="0.25">
      <c r="C847" s="14"/>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c r="AP847" s="16"/>
      <c r="AQ847" s="16"/>
      <c r="BF847" s="207"/>
      <c r="BG847" s="213"/>
      <c r="BH847" s="213"/>
      <c r="BI847" s="213"/>
      <c r="BJ847" s="213"/>
      <c r="BK847" s="553"/>
      <c r="BL847" s="553"/>
    </row>
    <row r="848" spans="3:64" s="8" customFormat="1" x14ac:dyDescent="0.25">
      <c r="C848" s="14"/>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c r="AP848" s="16"/>
      <c r="AQ848" s="16"/>
      <c r="BF848" s="207"/>
      <c r="BG848" s="213"/>
      <c r="BH848" s="213"/>
      <c r="BI848" s="213"/>
      <c r="BJ848" s="213"/>
      <c r="BK848" s="553"/>
      <c r="BL848" s="553"/>
    </row>
    <row r="849" spans="3:64" s="8" customFormat="1" x14ac:dyDescent="0.25">
      <c r="C849" s="14"/>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c r="AP849" s="16"/>
      <c r="AQ849" s="16"/>
      <c r="BF849" s="207"/>
      <c r="BG849" s="213"/>
      <c r="BH849" s="213"/>
      <c r="BI849" s="213"/>
      <c r="BJ849" s="213"/>
      <c r="BK849" s="553"/>
      <c r="BL849" s="553"/>
    </row>
    <row r="850" spans="3:64" s="8" customFormat="1" x14ac:dyDescent="0.25">
      <c r="C850" s="14"/>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c r="AP850" s="16"/>
      <c r="AQ850" s="16"/>
      <c r="BF850" s="207"/>
      <c r="BG850" s="213"/>
      <c r="BH850" s="213"/>
      <c r="BI850" s="213"/>
      <c r="BJ850" s="213"/>
      <c r="BK850" s="553"/>
      <c r="BL850" s="553"/>
    </row>
    <row r="851" spans="3:64" s="8" customFormat="1" x14ac:dyDescent="0.25">
      <c r="C851" s="14"/>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c r="AP851" s="16"/>
      <c r="AQ851" s="16"/>
      <c r="BF851" s="207"/>
      <c r="BG851" s="213"/>
      <c r="BH851" s="213"/>
      <c r="BI851" s="213"/>
      <c r="BJ851" s="213"/>
      <c r="BK851" s="553"/>
      <c r="BL851" s="553"/>
    </row>
    <row r="852" spans="3:64" s="8" customFormat="1" x14ac:dyDescent="0.25">
      <c r="C852" s="14"/>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c r="AP852" s="16"/>
      <c r="AQ852" s="16"/>
      <c r="BF852" s="207"/>
      <c r="BG852" s="213"/>
      <c r="BH852" s="213"/>
      <c r="BI852" s="213"/>
      <c r="BJ852" s="213"/>
      <c r="BK852" s="553"/>
      <c r="BL852" s="553"/>
    </row>
    <row r="853" spans="3:64" s="8" customFormat="1" x14ac:dyDescent="0.25">
      <c r="C853" s="14"/>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c r="AP853" s="16"/>
      <c r="AQ853" s="16"/>
      <c r="BF853" s="207"/>
      <c r="BG853" s="213"/>
      <c r="BH853" s="213"/>
      <c r="BI853" s="213"/>
      <c r="BJ853" s="213"/>
      <c r="BK853" s="553"/>
      <c r="BL853" s="553"/>
    </row>
    <row r="854" spans="3:64" s="8" customFormat="1" x14ac:dyDescent="0.25">
      <c r="C854" s="14"/>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c r="AP854" s="16"/>
      <c r="AQ854" s="16"/>
      <c r="BF854" s="207"/>
      <c r="BG854" s="213"/>
      <c r="BH854" s="213"/>
      <c r="BI854" s="213"/>
      <c r="BJ854" s="213"/>
      <c r="BK854" s="553"/>
      <c r="BL854" s="553"/>
    </row>
    <row r="855" spans="3:64" s="8" customFormat="1" x14ac:dyDescent="0.25">
      <c r="C855" s="14"/>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c r="AP855" s="16"/>
      <c r="AQ855" s="16"/>
      <c r="BF855" s="207"/>
      <c r="BG855" s="213"/>
      <c r="BH855" s="213"/>
      <c r="BI855" s="213"/>
      <c r="BJ855" s="213"/>
      <c r="BK855" s="553"/>
      <c r="BL855" s="553"/>
    </row>
    <row r="856" spans="3:64" s="8" customFormat="1" x14ac:dyDescent="0.25">
      <c r="C856" s="14"/>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c r="AP856" s="16"/>
      <c r="AQ856" s="16"/>
      <c r="BF856" s="207"/>
      <c r="BG856" s="213"/>
      <c r="BH856" s="213"/>
      <c r="BI856" s="213"/>
      <c r="BJ856" s="213"/>
      <c r="BK856" s="553"/>
      <c r="BL856" s="553"/>
    </row>
    <row r="857" spans="3:64" s="8" customFormat="1" x14ac:dyDescent="0.25">
      <c r="C857" s="14"/>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c r="AP857" s="16"/>
      <c r="AQ857" s="16"/>
      <c r="BF857" s="207"/>
      <c r="BG857" s="213"/>
      <c r="BH857" s="213"/>
      <c r="BI857" s="213"/>
      <c r="BJ857" s="213"/>
      <c r="BK857" s="553"/>
      <c r="BL857" s="553"/>
    </row>
    <row r="858" spans="3:64" s="8" customFormat="1" x14ac:dyDescent="0.25">
      <c r="C858" s="14"/>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c r="AP858" s="16"/>
      <c r="AQ858" s="16"/>
      <c r="BF858" s="207"/>
      <c r="BG858" s="213"/>
      <c r="BH858" s="213"/>
      <c r="BI858" s="213"/>
      <c r="BJ858" s="213"/>
      <c r="BK858" s="553"/>
      <c r="BL858" s="553"/>
    </row>
    <row r="859" spans="3:64" s="8" customFormat="1" x14ac:dyDescent="0.25">
      <c r="C859" s="14"/>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c r="AP859" s="16"/>
      <c r="AQ859" s="16"/>
      <c r="BF859" s="207"/>
      <c r="BG859" s="213"/>
      <c r="BH859" s="213"/>
      <c r="BI859" s="213"/>
      <c r="BJ859" s="213"/>
      <c r="BK859" s="553"/>
      <c r="BL859" s="553"/>
    </row>
    <row r="860" spans="3:64" s="8" customFormat="1" x14ac:dyDescent="0.25">
      <c r="C860" s="14"/>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c r="AP860" s="16"/>
      <c r="AQ860" s="16"/>
      <c r="BF860" s="207"/>
      <c r="BG860" s="213"/>
      <c r="BH860" s="213"/>
      <c r="BI860" s="213"/>
      <c r="BJ860" s="213"/>
      <c r="BK860" s="553"/>
      <c r="BL860" s="553"/>
    </row>
    <row r="861" spans="3:64" s="8" customFormat="1" x14ac:dyDescent="0.25">
      <c r="C861" s="14"/>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c r="AP861" s="16"/>
      <c r="AQ861" s="16"/>
      <c r="BF861" s="207"/>
      <c r="BG861" s="213"/>
      <c r="BH861" s="213"/>
      <c r="BI861" s="213"/>
      <c r="BJ861" s="213"/>
      <c r="BK861" s="553"/>
      <c r="BL861" s="553"/>
    </row>
    <row r="862" spans="3:64" s="8" customFormat="1" x14ac:dyDescent="0.25">
      <c r="C862" s="14"/>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c r="AP862" s="16"/>
      <c r="AQ862" s="16"/>
      <c r="BF862" s="207"/>
      <c r="BG862" s="213"/>
      <c r="BH862" s="213"/>
      <c r="BI862" s="213"/>
      <c r="BJ862" s="213"/>
      <c r="BK862" s="553"/>
      <c r="BL862" s="553"/>
    </row>
    <row r="863" spans="3:64" s="8" customFormat="1" x14ac:dyDescent="0.25">
      <c r="C863" s="14"/>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c r="AP863" s="16"/>
      <c r="AQ863" s="16"/>
      <c r="BF863" s="207"/>
      <c r="BG863" s="213"/>
      <c r="BH863" s="213"/>
      <c r="BI863" s="213"/>
      <c r="BJ863" s="213"/>
      <c r="BK863" s="553"/>
      <c r="BL863" s="553"/>
    </row>
    <row r="864" spans="3:64" s="8" customFormat="1" x14ac:dyDescent="0.25">
      <c r="C864" s="14"/>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c r="AP864" s="16"/>
      <c r="AQ864" s="16"/>
      <c r="BF864" s="207"/>
      <c r="BG864" s="213"/>
      <c r="BH864" s="213"/>
      <c r="BI864" s="213"/>
      <c r="BJ864" s="213"/>
      <c r="BK864" s="553"/>
      <c r="BL864" s="553"/>
    </row>
    <row r="865" spans="3:64" s="8" customFormat="1" x14ac:dyDescent="0.25">
      <c r="C865" s="14"/>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c r="AP865" s="16"/>
      <c r="AQ865" s="16"/>
      <c r="BF865" s="207"/>
      <c r="BG865" s="213"/>
      <c r="BH865" s="213"/>
      <c r="BI865" s="213"/>
      <c r="BJ865" s="213"/>
      <c r="BK865" s="553"/>
      <c r="BL865" s="553"/>
    </row>
    <row r="866" spans="3:64" s="8" customFormat="1" x14ac:dyDescent="0.25">
      <c r="C866" s="14"/>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c r="AP866" s="16"/>
      <c r="AQ866" s="16"/>
      <c r="BF866" s="207"/>
      <c r="BG866" s="213"/>
      <c r="BH866" s="213"/>
      <c r="BI866" s="213"/>
      <c r="BJ866" s="213"/>
      <c r="BK866" s="553"/>
      <c r="BL866" s="553"/>
    </row>
    <row r="867" spans="3:64" s="8" customFormat="1" x14ac:dyDescent="0.25">
      <c r="C867" s="14"/>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c r="AP867" s="16"/>
      <c r="AQ867" s="16"/>
      <c r="BF867" s="207"/>
      <c r="BG867" s="213"/>
      <c r="BH867" s="213"/>
      <c r="BI867" s="213"/>
      <c r="BJ867" s="213"/>
      <c r="BK867" s="553"/>
      <c r="BL867" s="553"/>
    </row>
    <row r="868" spans="3:64" s="8" customFormat="1" x14ac:dyDescent="0.25">
      <c r="C868" s="14"/>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c r="AP868" s="16"/>
      <c r="AQ868" s="16"/>
      <c r="BF868" s="207"/>
      <c r="BG868" s="213"/>
      <c r="BH868" s="213"/>
      <c r="BI868" s="213"/>
      <c r="BJ868" s="213"/>
      <c r="BK868" s="553"/>
      <c r="BL868" s="553"/>
    </row>
    <row r="869" spans="3:64" s="8" customFormat="1" x14ac:dyDescent="0.25">
      <c r="C869" s="14"/>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c r="AP869" s="16"/>
      <c r="AQ869" s="16"/>
      <c r="BF869" s="207"/>
      <c r="BG869" s="213"/>
      <c r="BH869" s="213"/>
      <c r="BI869" s="213"/>
      <c r="BJ869" s="213"/>
      <c r="BK869" s="553"/>
      <c r="BL869" s="553"/>
    </row>
    <row r="870" spans="3:64" s="8" customFormat="1" x14ac:dyDescent="0.25">
      <c r="C870" s="14"/>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c r="AP870" s="16"/>
      <c r="AQ870" s="16"/>
      <c r="BF870" s="207"/>
      <c r="BG870" s="213"/>
      <c r="BH870" s="213"/>
      <c r="BI870" s="213"/>
      <c r="BJ870" s="213"/>
      <c r="BK870" s="553"/>
      <c r="BL870" s="553"/>
    </row>
    <row r="871" spans="3:64" s="8" customFormat="1" x14ac:dyDescent="0.25">
      <c r="C871" s="14"/>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c r="AP871" s="16"/>
      <c r="AQ871" s="16"/>
      <c r="BF871" s="207"/>
      <c r="BG871" s="213"/>
      <c r="BH871" s="213"/>
      <c r="BI871" s="213"/>
      <c r="BJ871" s="213"/>
      <c r="BK871" s="553"/>
      <c r="BL871" s="553"/>
    </row>
    <row r="872" spans="3:64" s="8" customFormat="1" x14ac:dyDescent="0.25">
      <c r="C872" s="14"/>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c r="AP872" s="16"/>
      <c r="AQ872" s="16"/>
      <c r="BF872" s="207"/>
      <c r="BG872" s="213"/>
      <c r="BH872" s="213"/>
      <c r="BI872" s="213"/>
      <c r="BJ872" s="213"/>
      <c r="BK872" s="553"/>
      <c r="BL872" s="553"/>
    </row>
    <row r="873" spans="3:64" s="8" customFormat="1" x14ac:dyDescent="0.25">
      <c r="C873" s="14"/>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c r="AP873" s="16"/>
      <c r="AQ873" s="16"/>
      <c r="BF873" s="207"/>
      <c r="BG873" s="213"/>
      <c r="BH873" s="213"/>
      <c r="BI873" s="213"/>
      <c r="BJ873" s="213"/>
      <c r="BK873" s="553"/>
      <c r="BL873" s="553"/>
    </row>
    <row r="874" spans="3:64" s="8" customFormat="1" x14ac:dyDescent="0.25">
      <c r="C874" s="14"/>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c r="AP874" s="16"/>
      <c r="AQ874" s="16"/>
      <c r="BF874" s="207"/>
      <c r="BG874" s="213"/>
      <c r="BH874" s="213"/>
      <c r="BI874" s="213"/>
      <c r="BJ874" s="213"/>
      <c r="BK874" s="553"/>
      <c r="BL874" s="553"/>
    </row>
    <row r="875" spans="3:64" s="8" customFormat="1" x14ac:dyDescent="0.25">
      <c r="C875" s="14"/>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c r="AP875" s="16"/>
      <c r="AQ875" s="16"/>
      <c r="BF875" s="207"/>
      <c r="BG875" s="213"/>
      <c r="BH875" s="213"/>
      <c r="BI875" s="213"/>
      <c r="BJ875" s="213"/>
      <c r="BK875" s="553"/>
      <c r="BL875" s="553"/>
    </row>
    <row r="876" spans="3:64" s="8" customFormat="1" x14ac:dyDescent="0.25">
      <c r="C876" s="14"/>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c r="AP876" s="16"/>
      <c r="AQ876" s="16"/>
      <c r="BF876" s="207"/>
      <c r="BG876" s="213"/>
      <c r="BH876" s="213"/>
      <c r="BI876" s="213"/>
      <c r="BJ876" s="213"/>
      <c r="BK876" s="553"/>
      <c r="BL876" s="553"/>
    </row>
    <row r="877" spans="3:64" s="8" customFormat="1" x14ac:dyDescent="0.25">
      <c r="C877" s="14"/>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c r="AP877" s="16"/>
      <c r="AQ877" s="16"/>
      <c r="BF877" s="207"/>
      <c r="BG877" s="213"/>
      <c r="BH877" s="213"/>
      <c r="BI877" s="213"/>
      <c r="BJ877" s="213"/>
      <c r="BK877" s="553"/>
      <c r="BL877" s="553"/>
    </row>
    <row r="878" spans="3:64" s="8" customFormat="1" x14ac:dyDescent="0.25">
      <c r="C878" s="14"/>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c r="AP878" s="16"/>
      <c r="AQ878" s="16"/>
      <c r="BF878" s="207"/>
      <c r="BG878" s="213"/>
      <c r="BH878" s="213"/>
      <c r="BI878" s="213"/>
      <c r="BJ878" s="213"/>
      <c r="BK878" s="553"/>
      <c r="BL878" s="553"/>
    </row>
    <row r="879" spans="3:64" s="8" customFormat="1" x14ac:dyDescent="0.25">
      <c r="C879" s="14"/>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c r="AP879" s="16"/>
      <c r="AQ879" s="16"/>
      <c r="BF879" s="207"/>
      <c r="BG879" s="213"/>
      <c r="BH879" s="213"/>
      <c r="BI879" s="213"/>
      <c r="BJ879" s="213"/>
      <c r="BK879" s="553"/>
      <c r="BL879" s="553"/>
    </row>
    <row r="880" spans="3:64" s="8" customFormat="1" x14ac:dyDescent="0.25">
      <c r="C880" s="14"/>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c r="AP880" s="16"/>
      <c r="AQ880" s="16"/>
      <c r="BF880" s="207"/>
      <c r="BG880" s="213"/>
      <c r="BH880" s="213"/>
      <c r="BI880" s="213"/>
      <c r="BJ880" s="213"/>
      <c r="BK880" s="553"/>
      <c r="BL880" s="553"/>
    </row>
    <row r="881" spans="3:64" s="8" customFormat="1" x14ac:dyDescent="0.25">
      <c r="C881" s="14"/>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c r="AP881" s="16"/>
      <c r="AQ881" s="16"/>
      <c r="BF881" s="207"/>
      <c r="BG881" s="213"/>
      <c r="BH881" s="213"/>
      <c r="BI881" s="213"/>
      <c r="BJ881" s="213"/>
      <c r="BK881" s="553"/>
      <c r="BL881" s="553"/>
    </row>
    <row r="882" spans="3:64" s="8" customFormat="1" x14ac:dyDescent="0.25">
      <c r="C882" s="14"/>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c r="AP882" s="16"/>
      <c r="AQ882" s="16"/>
      <c r="BF882" s="207"/>
      <c r="BG882" s="213"/>
      <c r="BH882" s="213"/>
      <c r="BI882" s="213"/>
      <c r="BJ882" s="213"/>
      <c r="BK882" s="553"/>
      <c r="BL882" s="553"/>
    </row>
    <row r="883" spans="3:64" s="8" customFormat="1" x14ac:dyDescent="0.25">
      <c r="C883" s="14"/>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c r="AP883" s="16"/>
      <c r="AQ883" s="16"/>
      <c r="BF883" s="207"/>
      <c r="BG883" s="213"/>
      <c r="BH883" s="213"/>
      <c r="BI883" s="213"/>
      <c r="BJ883" s="213"/>
      <c r="BK883" s="553"/>
      <c r="BL883" s="553"/>
    </row>
    <row r="884" spans="3:64" s="8" customFormat="1" x14ac:dyDescent="0.25">
      <c r="C884" s="14"/>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c r="AP884" s="16"/>
      <c r="AQ884" s="16"/>
      <c r="BF884" s="207"/>
      <c r="BG884" s="213"/>
      <c r="BH884" s="213"/>
      <c r="BI884" s="213"/>
      <c r="BJ884" s="213"/>
      <c r="BK884" s="553"/>
      <c r="BL884" s="553"/>
    </row>
    <row r="885" spans="3:64" s="8" customFormat="1" x14ac:dyDescent="0.25">
      <c r="C885" s="14"/>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c r="AP885" s="16"/>
      <c r="AQ885" s="16"/>
      <c r="BF885" s="207"/>
      <c r="BG885" s="213"/>
      <c r="BH885" s="213"/>
      <c r="BI885" s="213"/>
      <c r="BJ885" s="213"/>
      <c r="BK885" s="553"/>
      <c r="BL885" s="553"/>
    </row>
    <row r="886" spans="3:64" s="8" customFormat="1" x14ac:dyDescent="0.25">
      <c r="C886" s="14"/>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c r="AP886" s="16"/>
      <c r="AQ886" s="16"/>
      <c r="BF886" s="207"/>
      <c r="BG886" s="213"/>
      <c r="BH886" s="213"/>
      <c r="BI886" s="213"/>
      <c r="BJ886" s="213"/>
      <c r="BK886" s="553"/>
      <c r="BL886" s="553"/>
    </row>
    <row r="887" spans="3:64" s="8" customFormat="1" x14ac:dyDescent="0.25">
      <c r="C887" s="14"/>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c r="AP887" s="16"/>
      <c r="AQ887" s="16"/>
      <c r="BF887" s="207"/>
      <c r="BG887" s="213"/>
      <c r="BH887" s="213"/>
      <c r="BI887" s="213"/>
      <c r="BJ887" s="213"/>
      <c r="BK887" s="553"/>
      <c r="BL887" s="553"/>
    </row>
    <row r="888" spans="3:64" s="8" customFormat="1" x14ac:dyDescent="0.25">
      <c r="C888" s="14"/>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c r="AP888" s="16"/>
      <c r="AQ888" s="16"/>
      <c r="BF888" s="207"/>
      <c r="BG888" s="213"/>
      <c r="BH888" s="213"/>
      <c r="BI888" s="213"/>
      <c r="BJ888" s="213"/>
      <c r="BK888" s="553"/>
      <c r="BL888" s="553"/>
    </row>
    <row r="889" spans="3:64" s="8" customFormat="1" x14ac:dyDescent="0.25">
      <c r="C889" s="14"/>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c r="AP889" s="16"/>
      <c r="AQ889" s="16"/>
      <c r="BF889" s="207"/>
      <c r="BG889" s="213"/>
      <c r="BH889" s="213"/>
      <c r="BI889" s="213"/>
      <c r="BJ889" s="213"/>
      <c r="BK889" s="553"/>
      <c r="BL889" s="553"/>
    </row>
    <row r="890" spans="3:64" s="8" customFormat="1" x14ac:dyDescent="0.25">
      <c r="C890" s="14"/>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c r="AP890" s="16"/>
      <c r="AQ890" s="16"/>
      <c r="BF890" s="207"/>
      <c r="BG890" s="213"/>
      <c r="BH890" s="213"/>
      <c r="BI890" s="213"/>
      <c r="BJ890" s="213"/>
      <c r="BK890" s="553"/>
      <c r="BL890" s="553"/>
    </row>
    <row r="891" spans="3:64" s="8" customFormat="1" x14ac:dyDescent="0.25">
      <c r="C891" s="14"/>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c r="AP891" s="16"/>
      <c r="AQ891" s="16"/>
      <c r="BF891" s="207"/>
      <c r="BG891" s="213"/>
      <c r="BH891" s="213"/>
      <c r="BI891" s="213"/>
      <c r="BJ891" s="213"/>
      <c r="BK891" s="553"/>
      <c r="BL891" s="553"/>
    </row>
    <row r="892" spans="3:64" s="8" customFormat="1" x14ac:dyDescent="0.25">
      <c r="C892" s="14"/>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c r="AP892" s="16"/>
      <c r="AQ892" s="16"/>
      <c r="BF892" s="207"/>
      <c r="BG892" s="213"/>
      <c r="BH892" s="213"/>
      <c r="BI892" s="213"/>
      <c r="BJ892" s="213"/>
      <c r="BK892" s="553"/>
      <c r="BL892" s="553"/>
    </row>
    <row r="893" spans="3:64" s="8" customFormat="1" x14ac:dyDescent="0.25">
      <c r="C893" s="14"/>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c r="AP893" s="16"/>
      <c r="AQ893" s="16"/>
      <c r="BF893" s="207"/>
      <c r="BG893" s="213"/>
      <c r="BH893" s="213"/>
      <c r="BI893" s="213"/>
      <c r="BJ893" s="213"/>
      <c r="BK893" s="553"/>
      <c r="BL893" s="553"/>
    </row>
    <row r="894" spans="3:64" s="8" customFormat="1" x14ac:dyDescent="0.25">
      <c r="C894" s="14"/>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c r="AP894" s="16"/>
      <c r="AQ894" s="16"/>
      <c r="BF894" s="207"/>
      <c r="BG894" s="213"/>
      <c r="BH894" s="213"/>
      <c r="BI894" s="213"/>
      <c r="BJ894" s="213"/>
      <c r="BK894" s="553"/>
      <c r="BL894" s="553"/>
    </row>
    <row r="895" spans="3:64" s="8" customFormat="1" x14ac:dyDescent="0.25">
      <c r="C895" s="14"/>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c r="AP895" s="16"/>
      <c r="AQ895" s="16"/>
      <c r="BF895" s="207"/>
      <c r="BG895" s="213"/>
      <c r="BH895" s="213"/>
      <c r="BI895" s="213"/>
      <c r="BJ895" s="213"/>
      <c r="BK895" s="553"/>
      <c r="BL895" s="553"/>
    </row>
    <row r="896" spans="3:64" s="8" customFormat="1" x14ac:dyDescent="0.25">
      <c r="C896" s="14"/>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c r="AP896" s="16"/>
      <c r="AQ896" s="16"/>
      <c r="BF896" s="207"/>
      <c r="BG896" s="213"/>
      <c r="BH896" s="213"/>
      <c r="BI896" s="213"/>
      <c r="BJ896" s="213"/>
      <c r="BK896" s="553"/>
      <c r="BL896" s="553"/>
    </row>
    <row r="897" spans="3:64" s="8" customFormat="1" x14ac:dyDescent="0.25">
      <c r="C897" s="14"/>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c r="AP897" s="16"/>
      <c r="AQ897" s="16"/>
      <c r="BF897" s="207"/>
      <c r="BG897" s="213"/>
      <c r="BH897" s="213"/>
      <c r="BI897" s="213"/>
      <c r="BJ897" s="213"/>
      <c r="BK897" s="553"/>
      <c r="BL897" s="553"/>
    </row>
    <row r="898" spans="3:64" s="8" customFormat="1" x14ac:dyDescent="0.25">
      <c r="C898" s="14"/>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c r="AP898" s="16"/>
      <c r="AQ898" s="16"/>
      <c r="BF898" s="207"/>
      <c r="BG898" s="213"/>
      <c r="BH898" s="213"/>
      <c r="BI898" s="213"/>
      <c r="BJ898" s="213"/>
      <c r="BK898" s="553"/>
      <c r="BL898" s="553"/>
    </row>
    <row r="899" spans="3:64" s="8" customFormat="1" x14ac:dyDescent="0.25">
      <c r="C899" s="14"/>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c r="AP899" s="16"/>
      <c r="AQ899" s="16"/>
      <c r="BF899" s="207"/>
      <c r="BG899" s="213"/>
      <c r="BH899" s="213"/>
      <c r="BI899" s="213"/>
      <c r="BJ899" s="213"/>
      <c r="BK899" s="553"/>
      <c r="BL899" s="553"/>
    </row>
    <row r="900" spans="3:64" s="8" customFormat="1" x14ac:dyDescent="0.25">
      <c r="C900" s="14"/>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c r="AP900" s="16"/>
      <c r="AQ900" s="16"/>
      <c r="BF900" s="207"/>
      <c r="BG900" s="213"/>
      <c r="BH900" s="213"/>
      <c r="BI900" s="213"/>
      <c r="BJ900" s="213"/>
      <c r="BK900" s="553"/>
      <c r="BL900" s="553"/>
    </row>
    <row r="901" spans="3:64" s="8" customFormat="1" x14ac:dyDescent="0.25">
      <c r="C901" s="14"/>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c r="AP901" s="16"/>
      <c r="AQ901" s="16"/>
      <c r="BF901" s="207"/>
      <c r="BG901" s="213"/>
      <c r="BH901" s="213"/>
      <c r="BI901" s="213"/>
      <c r="BJ901" s="213"/>
      <c r="BK901" s="553"/>
      <c r="BL901" s="553"/>
    </row>
    <row r="902" spans="3:64" s="8" customFormat="1" x14ac:dyDescent="0.25">
      <c r="C902" s="14"/>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c r="AP902" s="16"/>
      <c r="AQ902" s="16"/>
      <c r="BF902" s="207"/>
      <c r="BG902" s="213"/>
      <c r="BH902" s="213"/>
      <c r="BI902" s="213"/>
      <c r="BJ902" s="213"/>
      <c r="BK902" s="553"/>
      <c r="BL902" s="553"/>
    </row>
    <row r="903" spans="3:64" s="8" customFormat="1" x14ac:dyDescent="0.25">
      <c r="C903" s="14"/>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c r="AP903" s="16"/>
      <c r="AQ903" s="16"/>
      <c r="BF903" s="207"/>
      <c r="BG903" s="213"/>
      <c r="BH903" s="213"/>
      <c r="BI903" s="213"/>
      <c r="BJ903" s="213"/>
      <c r="BK903" s="553"/>
      <c r="BL903" s="553"/>
    </row>
    <row r="904" spans="3:64" s="8" customFormat="1" x14ac:dyDescent="0.25">
      <c r="C904" s="14"/>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c r="AP904" s="16"/>
      <c r="AQ904" s="16"/>
      <c r="BF904" s="207"/>
      <c r="BG904" s="213"/>
      <c r="BH904" s="213"/>
      <c r="BI904" s="213"/>
      <c r="BJ904" s="213"/>
      <c r="BK904" s="553"/>
      <c r="BL904" s="553"/>
    </row>
    <row r="905" spans="3:64" s="8" customFormat="1" x14ac:dyDescent="0.25">
      <c r="C905" s="14"/>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c r="AP905" s="16"/>
      <c r="AQ905" s="16"/>
      <c r="BF905" s="207"/>
      <c r="BG905" s="213"/>
      <c r="BH905" s="213"/>
      <c r="BI905" s="213"/>
      <c r="BJ905" s="213"/>
      <c r="BK905" s="553"/>
      <c r="BL905" s="553"/>
    </row>
    <row r="906" spans="3:64" s="8" customFormat="1" x14ac:dyDescent="0.25">
      <c r="C906" s="14"/>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c r="AP906" s="16"/>
      <c r="AQ906" s="16"/>
      <c r="BF906" s="207"/>
      <c r="BG906" s="213"/>
      <c r="BH906" s="213"/>
      <c r="BI906" s="213"/>
      <c r="BJ906" s="213"/>
      <c r="BK906" s="553"/>
      <c r="BL906" s="553"/>
    </row>
    <row r="907" spans="3:64" s="8" customFormat="1" x14ac:dyDescent="0.25">
      <c r="C907" s="14"/>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c r="AP907" s="16"/>
      <c r="AQ907" s="16"/>
      <c r="BF907" s="207"/>
      <c r="BG907" s="213"/>
      <c r="BH907" s="213"/>
      <c r="BI907" s="213"/>
      <c r="BJ907" s="213"/>
      <c r="BK907" s="553"/>
      <c r="BL907" s="553"/>
    </row>
    <row r="908" spans="3:64" s="8" customFormat="1" x14ac:dyDescent="0.25">
      <c r="C908" s="14"/>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c r="AP908" s="16"/>
      <c r="AQ908" s="16"/>
      <c r="BF908" s="207"/>
      <c r="BG908" s="213"/>
      <c r="BH908" s="213"/>
      <c r="BI908" s="213"/>
      <c r="BJ908" s="213"/>
      <c r="BK908" s="553"/>
      <c r="BL908" s="553"/>
    </row>
    <row r="909" spans="3:64" s="8" customFormat="1" x14ac:dyDescent="0.25">
      <c r="C909" s="14"/>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c r="AP909" s="16"/>
      <c r="AQ909" s="16"/>
      <c r="BF909" s="207"/>
      <c r="BG909" s="213"/>
      <c r="BH909" s="213"/>
      <c r="BI909" s="213"/>
      <c r="BJ909" s="213"/>
      <c r="BK909" s="553"/>
      <c r="BL909" s="553"/>
    </row>
    <row r="910" spans="3:64" s="8" customFormat="1" x14ac:dyDescent="0.25">
      <c r="C910" s="14"/>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c r="AP910" s="16"/>
      <c r="AQ910" s="16"/>
      <c r="BF910" s="207"/>
      <c r="BG910" s="213"/>
      <c r="BH910" s="213"/>
      <c r="BI910" s="213"/>
      <c r="BJ910" s="213"/>
      <c r="BK910" s="553"/>
      <c r="BL910" s="553"/>
    </row>
    <row r="911" spans="3:64" s="8" customFormat="1" x14ac:dyDescent="0.25">
      <c r="C911" s="14"/>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c r="AP911" s="16"/>
      <c r="AQ911" s="16"/>
      <c r="BF911" s="207"/>
      <c r="BG911" s="213"/>
      <c r="BH911" s="213"/>
      <c r="BI911" s="213"/>
      <c r="BJ911" s="213"/>
      <c r="BK911" s="553"/>
      <c r="BL911" s="553"/>
    </row>
    <row r="912" spans="3:64" s="8" customFormat="1" x14ac:dyDescent="0.25">
      <c r="C912" s="14"/>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c r="AP912" s="16"/>
      <c r="AQ912" s="16"/>
      <c r="BF912" s="207"/>
      <c r="BG912" s="213"/>
      <c r="BH912" s="213"/>
      <c r="BI912" s="213"/>
      <c r="BJ912" s="213"/>
      <c r="BK912" s="553"/>
      <c r="BL912" s="553"/>
    </row>
    <row r="913" spans="3:64" s="8" customFormat="1" x14ac:dyDescent="0.25">
      <c r="C913" s="14"/>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c r="AP913" s="16"/>
      <c r="AQ913" s="16"/>
      <c r="BF913" s="207"/>
      <c r="BG913" s="213"/>
      <c r="BH913" s="213"/>
      <c r="BI913" s="213"/>
      <c r="BJ913" s="213"/>
      <c r="BK913" s="553"/>
      <c r="BL913" s="553"/>
    </row>
    <row r="914" spans="3:64" s="8" customFormat="1" x14ac:dyDescent="0.25">
      <c r="C914" s="14"/>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c r="AP914" s="16"/>
      <c r="AQ914" s="16"/>
      <c r="BF914" s="207"/>
      <c r="BG914" s="213"/>
      <c r="BH914" s="213"/>
      <c r="BI914" s="213"/>
      <c r="BJ914" s="213"/>
      <c r="BK914" s="553"/>
      <c r="BL914" s="553"/>
    </row>
    <row r="915" spans="3:64" s="8" customFormat="1" x14ac:dyDescent="0.25">
      <c r="C915" s="14"/>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c r="AP915" s="16"/>
      <c r="AQ915" s="16"/>
      <c r="BF915" s="207"/>
      <c r="BG915" s="213"/>
      <c r="BH915" s="213"/>
      <c r="BI915" s="213"/>
      <c r="BJ915" s="213"/>
      <c r="BK915" s="553"/>
      <c r="BL915" s="553"/>
    </row>
    <row r="916" spans="3:64" s="8" customFormat="1" x14ac:dyDescent="0.25">
      <c r="C916" s="14"/>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c r="AP916" s="16"/>
      <c r="AQ916" s="16"/>
      <c r="BF916" s="207"/>
      <c r="BG916" s="213"/>
      <c r="BH916" s="213"/>
      <c r="BI916" s="213"/>
      <c r="BJ916" s="213"/>
      <c r="BK916" s="553"/>
      <c r="BL916" s="553"/>
    </row>
    <row r="917" spans="3:64" s="8" customFormat="1" x14ac:dyDescent="0.25">
      <c r="C917" s="14"/>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c r="AP917" s="16"/>
      <c r="AQ917" s="16"/>
      <c r="BF917" s="207"/>
      <c r="BG917" s="213"/>
      <c r="BH917" s="213"/>
      <c r="BI917" s="213"/>
      <c r="BJ917" s="213"/>
      <c r="BK917" s="553"/>
      <c r="BL917" s="553"/>
    </row>
    <row r="918" spans="3:64" s="8" customFormat="1" x14ac:dyDescent="0.25">
      <c r="C918" s="14"/>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c r="AP918" s="16"/>
      <c r="AQ918" s="16"/>
      <c r="BF918" s="207"/>
      <c r="BG918" s="213"/>
      <c r="BH918" s="213"/>
      <c r="BI918" s="213"/>
      <c r="BJ918" s="213"/>
      <c r="BK918" s="553"/>
      <c r="BL918" s="553"/>
    </row>
    <row r="919" spans="3:64" s="8" customFormat="1" x14ac:dyDescent="0.25">
      <c r="C919" s="14"/>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c r="AP919" s="16"/>
      <c r="AQ919" s="16"/>
      <c r="BF919" s="207"/>
      <c r="BG919" s="213"/>
      <c r="BH919" s="213"/>
      <c r="BI919" s="213"/>
      <c r="BJ919" s="213"/>
      <c r="BK919" s="553"/>
      <c r="BL919" s="553"/>
    </row>
    <row r="920" spans="3:64" s="8" customFormat="1" x14ac:dyDescent="0.25">
      <c r="C920" s="14"/>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c r="AP920" s="16"/>
      <c r="AQ920" s="16"/>
      <c r="BF920" s="207"/>
      <c r="BG920" s="213"/>
      <c r="BH920" s="213"/>
      <c r="BI920" s="213"/>
      <c r="BJ920" s="213"/>
      <c r="BK920" s="553"/>
      <c r="BL920" s="553"/>
    </row>
    <row r="921" spans="3:64" s="8" customFormat="1" x14ac:dyDescent="0.25">
      <c r="C921" s="14"/>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c r="AP921" s="16"/>
      <c r="AQ921" s="16"/>
      <c r="BF921" s="207"/>
      <c r="BG921" s="213"/>
      <c r="BH921" s="213"/>
      <c r="BI921" s="213"/>
      <c r="BJ921" s="213"/>
      <c r="BK921" s="553"/>
      <c r="BL921" s="553"/>
    </row>
    <row r="922" spans="3:64" s="8" customFormat="1" x14ac:dyDescent="0.25">
      <c r="C922" s="14"/>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c r="AP922" s="16"/>
      <c r="AQ922" s="16"/>
      <c r="BF922" s="207"/>
      <c r="BG922" s="213"/>
      <c r="BH922" s="213"/>
      <c r="BI922" s="213"/>
      <c r="BJ922" s="213"/>
      <c r="BK922" s="553"/>
      <c r="BL922" s="553"/>
    </row>
    <row r="923" spans="3:64" s="8" customFormat="1" x14ac:dyDescent="0.25">
      <c r="C923" s="14"/>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c r="AP923" s="16"/>
      <c r="AQ923" s="16"/>
      <c r="BF923" s="207"/>
      <c r="BG923" s="213"/>
      <c r="BH923" s="213"/>
      <c r="BI923" s="213"/>
      <c r="BJ923" s="213"/>
      <c r="BK923" s="553"/>
      <c r="BL923" s="553"/>
    </row>
    <row r="924" spans="3:64" s="8" customFormat="1" x14ac:dyDescent="0.25">
      <c r="C924" s="14"/>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c r="AP924" s="16"/>
      <c r="AQ924" s="16"/>
      <c r="BF924" s="207"/>
      <c r="BG924" s="213"/>
      <c r="BH924" s="213"/>
      <c r="BI924" s="213"/>
      <c r="BJ924" s="213"/>
      <c r="BK924" s="553"/>
      <c r="BL924" s="553"/>
    </row>
    <row r="925" spans="3:64" s="8" customFormat="1" x14ac:dyDescent="0.25">
      <c r="C925" s="14"/>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c r="AP925" s="16"/>
      <c r="AQ925" s="16"/>
      <c r="BF925" s="207"/>
      <c r="BG925" s="213"/>
      <c r="BH925" s="213"/>
      <c r="BI925" s="213"/>
      <c r="BJ925" s="213"/>
      <c r="BK925" s="553"/>
      <c r="BL925" s="553"/>
    </row>
    <row r="926" spans="3:64" s="8" customFormat="1" x14ac:dyDescent="0.25">
      <c r="C926" s="14"/>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c r="AP926" s="16"/>
      <c r="AQ926" s="16"/>
      <c r="BF926" s="207"/>
      <c r="BG926" s="213"/>
      <c r="BH926" s="213"/>
      <c r="BI926" s="213"/>
      <c r="BJ926" s="213"/>
      <c r="BK926" s="553"/>
      <c r="BL926" s="553"/>
    </row>
    <row r="927" spans="3:64" s="8" customFormat="1" x14ac:dyDescent="0.25">
      <c r="C927" s="14"/>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c r="AP927" s="16"/>
      <c r="AQ927" s="16"/>
      <c r="BF927" s="207"/>
      <c r="BG927" s="213"/>
      <c r="BH927" s="213"/>
      <c r="BI927" s="213"/>
      <c r="BJ927" s="213"/>
      <c r="BK927" s="553"/>
      <c r="BL927" s="553"/>
    </row>
    <row r="928" spans="3:64" s="8" customFormat="1" x14ac:dyDescent="0.25">
      <c r="C928" s="14"/>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c r="AP928" s="16"/>
      <c r="AQ928" s="16"/>
      <c r="BF928" s="207"/>
      <c r="BG928" s="213"/>
      <c r="BH928" s="213"/>
      <c r="BI928" s="213"/>
      <c r="BJ928" s="213"/>
      <c r="BK928" s="553"/>
      <c r="BL928" s="553"/>
    </row>
    <row r="929" spans="3:64" s="8" customFormat="1" x14ac:dyDescent="0.25">
      <c r="C929" s="14"/>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c r="AP929" s="16"/>
      <c r="AQ929" s="16"/>
      <c r="BF929" s="207"/>
      <c r="BG929" s="213"/>
      <c r="BH929" s="213"/>
      <c r="BI929" s="213"/>
      <c r="BJ929" s="213"/>
      <c r="BK929" s="553"/>
      <c r="BL929" s="553"/>
    </row>
    <row r="930" spans="3:64" s="8" customFormat="1" x14ac:dyDescent="0.25">
      <c r="C930" s="14"/>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c r="AP930" s="16"/>
      <c r="AQ930" s="16"/>
      <c r="BF930" s="207"/>
      <c r="BG930" s="213"/>
      <c r="BH930" s="213"/>
      <c r="BI930" s="213"/>
      <c r="BJ930" s="213"/>
      <c r="BK930" s="553"/>
      <c r="BL930" s="553"/>
    </row>
    <row r="931" spans="3:64" s="8" customFormat="1" x14ac:dyDescent="0.25">
      <c r="C931" s="14"/>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c r="AP931" s="16"/>
      <c r="AQ931" s="16"/>
      <c r="BF931" s="207"/>
      <c r="BG931" s="213"/>
      <c r="BH931" s="213"/>
      <c r="BI931" s="213"/>
      <c r="BJ931" s="213"/>
      <c r="BK931" s="553"/>
      <c r="BL931" s="553"/>
    </row>
    <row r="932" spans="3:64" s="8" customFormat="1" x14ac:dyDescent="0.25">
      <c r="C932" s="14"/>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c r="AP932" s="16"/>
      <c r="AQ932" s="16"/>
      <c r="BF932" s="207"/>
      <c r="BG932" s="213"/>
      <c r="BH932" s="213"/>
      <c r="BI932" s="213"/>
      <c r="BJ932" s="213"/>
      <c r="BK932" s="553"/>
      <c r="BL932" s="553"/>
    </row>
    <row r="933" spans="3:64" s="8" customFormat="1" x14ac:dyDescent="0.25">
      <c r="C933" s="14"/>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c r="AP933" s="16"/>
      <c r="AQ933" s="16"/>
      <c r="BF933" s="207"/>
      <c r="BG933" s="213"/>
      <c r="BH933" s="213"/>
      <c r="BI933" s="213"/>
      <c r="BJ933" s="213"/>
      <c r="BK933" s="553"/>
      <c r="BL933" s="553"/>
    </row>
    <row r="934" spans="3:64" s="8" customFormat="1" x14ac:dyDescent="0.25">
      <c r="C934" s="14"/>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c r="AP934" s="16"/>
      <c r="AQ934" s="16"/>
      <c r="BF934" s="207"/>
      <c r="BG934" s="213"/>
      <c r="BH934" s="213"/>
      <c r="BI934" s="213"/>
      <c r="BJ934" s="213"/>
      <c r="BK934" s="553"/>
      <c r="BL934" s="553"/>
    </row>
    <row r="935" spans="3:64" s="8" customFormat="1" x14ac:dyDescent="0.25">
      <c r="C935" s="14"/>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c r="AP935" s="16"/>
      <c r="AQ935" s="16"/>
      <c r="BF935" s="207"/>
      <c r="BG935" s="213"/>
      <c r="BH935" s="213"/>
      <c r="BI935" s="213"/>
      <c r="BJ935" s="213"/>
      <c r="BK935" s="553"/>
      <c r="BL935" s="553"/>
    </row>
    <row r="936" spans="3:64" s="8" customFormat="1" x14ac:dyDescent="0.25">
      <c r="C936" s="14"/>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c r="AP936" s="16"/>
      <c r="AQ936" s="16"/>
      <c r="BF936" s="207"/>
      <c r="BG936" s="213"/>
      <c r="BH936" s="213"/>
      <c r="BI936" s="213"/>
      <c r="BJ936" s="213"/>
      <c r="BK936" s="553"/>
      <c r="BL936" s="553"/>
    </row>
    <row r="937" spans="3:64" s="8" customFormat="1" x14ac:dyDescent="0.25">
      <c r="C937" s="14"/>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c r="AP937" s="16"/>
      <c r="AQ937" s="16"/>
      <c r="BF937" s="207"/>
      <c r="BG937" s="213"/>
      <c r="BH937" s="213"/>
      <c r="BI937" s="213"/>
      <c r="BJ937" s="213"/>
      <c r="BK937" s="553"/>
      <c r="BL937" s="553"/>
    </row>
    <row r="938" spans="3:64" s="8" customFormat="1" x14ac:dyDescent="0.25">
      <c r="C938" s="14"/>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c r="AP938" s="16"/>
      <c r="AQ938" s="16"/>
      <c r="BF938" s="207"/>
      <c r="BG938" s="213"/>
      <c r="BH938" s="213"/>
      <c r="BI938" s="213"/>
      <c r="BJ938" s="213"/>
      <c r="BK938" s="553"/>
      <c r="BL938" s="553"/>
    </row>
    <row r="939" spans="3:64" s="8" customFormat="1" x14ac:dyDescent="0.25">
      <c r="C939" s="14"/>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c r="AP939" s="16"/>
      <c r="AQ939" s="16"/>
      <c r="BF939" s="207"/>
      <c r="BG939" s="213"/>
      <c r="BH939" s="213"/>
      <c r="BI939" s="213"/>
      <c r="BJ939" s="213"/>
      <c r="BK939" s="553"/>
      <c r="BL939" s="553"/>
    </row>
    <row r="940" spans="3:64" s="8" customFormat="1" x14ac:dyDescent="0.25">
      <c r="C940" s="14"/>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c r="AP940" s="16"/>
      <c r="AQ940" s="16"/>
      <c r="BF940" s="207"/>
      <c r="BG940" s="213"/>
      <c r="BH940" s="213"/>
      <c r="BI940" s="213"/>
      <c r="BJ940" s="213"/>
      <c r="BK940" s="553"/>
      <c r="BL940" s="553"/>
    </row>
    <row r="941" spans="3:64" s="8" customFormat="1" x14ac:dyDescent="0.25">
      <c r="C941" s="14"/>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c r="AP941" s="16"/>
      <c r="AQ941" s="16"/>
      <c r="BF941" s="207"/>
      <c r="BG941" s="213"/>
      <c r="BH941" s="213"/>
      <c r="BI941" s="213"/>
      <c r="BJ941" s="213"/>
      <c r="BK941" s="553"/>
      <c r="BL941" s="553"/>
    </row>
    <row r="942" spans="3:64" s="8" customFormat="1" x14ac:dyDescent="0.25">
      <c r="C942" s="14"/>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c r="AP942" s="16"/>
      <c r="AQ942" s="16"/>
      <c r="BF942" s="207"/>
      <c r="BG942" s="213"/>
      <c r="BH942" s="213"/>
      <c r="BI942" s="213"/>
      <c r="BJ942" s="213"/>
      <c r="BK942" s="553"/>
      <c r="BL942" s="553"/>
    </row>
    <row r="943" spans="3:64" s="8" customFormat="1" x14ac:dyDescent="0.25">
      <c r="C943" s="14"/>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c r="AP943" s="16"/>
      <c r="AQ943" s="16"/>
      <c r="BF943" s="207"/>
      <c r="BG943" s="213"/>
      <c r="BH943" s="213"/>
      <c r="BI943" s="213"/>
      <c r="BJ943" s="213"/>
      <c r="BK943" s="553"/>
      <c r="BL943" s="553"/>
    </row>
    <row r="944" spans="3:64" s="8" customFormat="1" x14ac:dyDescent="0.25">
      <c r="C944" s="14"/>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c r="AP944" s="16"/>
      <c r="AQ944" s="16"/>
      <c r="BF944" s="207"/>
      <c r="BG944" s="213"/>
      <c r="BH944" s="213"/>
      <c r="BI944" s="213"/>
      <c r="BJ944" s="213"/>
      <c r="BK944" s="553"/>
      <c r="BL944" s="553"/>
    </row>
    <row r="945" spans="3:64" s="8" customFormat="1" x14ac:dyDescent="0.25">
      <c r="C945" s="14"/>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c r="AP945" s="16"/>
      <c r="AQ945" s="16"/>
      <c r="BF945" s="207"/>
      <c r="BG945" s="213"/>
      <c r="BH945" s="213"/>
      <c r="BI945" s="213"/>
      <c r="BJ945" s="213"/>
      <c r="BK945" s="553"/>
      <c r="BL945" s="553"/>
    </row>
    <row r="946" spans="3:64" s="8" customFormat="1" x14ac:dyDescent="0.25">
      <c r="C946" s="14"/>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c r="AP946" s="16"/>
      <c r="AQ946" s="16"/>
      <c r="BF946" s="207"/>
      <c r="BG946" s="213"/>
      <c r="BH946" s="213"/>
      <c r="BI946" s="213"/>
      <c r="BJ946" s="213"/>
      <c r="BK946" s="553"/>
      <c r="BL946" s="553"/>
    </row>
    <row r="947" spans="3:64" s="8" customFormat="1" x14ac:dyDescent="0.25">
      <c r="C947" s="14"/>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c r="AP947" s="16"/>
      <c r="AQ947" s="16"/>
      <c r="BF947" s="207"/>
      <c r="BG947" s="213"/>
      <c r="BH947" s="213"/>
      <c r="BI947" s="213"/>
      <c r="BJ947" s="213"/>
      <c r="BK947" s="553"/>
      <c r="BL947" s="553"/>
    </row>
    <row r="948" spans="3:64" s="8" customFormat="1" x14ac:dyDescent="0.25">
      <c r="C948" s="14"/>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c r="AP948" s="16"/>
      <c r="AQ948" s="16"/>
      <c r="BF948" s="207"/>
      <c r="BG948" s="213"/>
      <c r="BH948" s="213"/>
      <c r="BI948" s="213"/>
      <c r="BJ948" s="213"/>
      <c r="BK948" s="553"/>
      <c r="BL948" s="553"/>
    </row>
    <row r="949" spans="3:64" s="8" customFormat="1" x14ac:dyDescent="0.25">
      <c r="C949" s="14"/>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c r="AP949" s="16"/>
      <c r="AQ949" s="16"/>
      <c r="BF949" s="207"/>
      <c r="BG949" s="213"/>
      <c r="BH949" s="213"/>
      <c r="BI949" s="213"/>
      <c r="BJ949" s="213"/>
      <c r="BK949" s="553"/>
      <c r="BL949" s="553"/>
    </row>
    <row r="950" spans="3:64" s="8" customFormat="1" x14ac:dyDescent="0.25">
      <c r="C950" s="14"/>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c r="AP950" s="16"/>
      <c r="AQ950" s="16"/>
      <c r="BF950" s="207"/>
      <c r="BG950" s="213"/>
      <c r="BH950" s="213"/>
      <c r="BI950" s="213"/>
      <c r="BJ950" s="213"/>
      <c r="BK950" s="553"/>
      <c r="BL950" s="553"/>
    </row>
    <row r="951" spans="3:64" s="8" customFormat="1" x14ac:dyDescent="0.25">
      <c r="C951" s="14"/>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c r="AP951" s="16"/>
      <c r="AQ951" s="16"/>
      <c r="BF951" s="207"/>
      <c r="BG951" s="213"/>
      <c r="BH951" s="213"/>
      <c r="BI951" s="213"/>
      <c r="BJ951" s="213"/>
      <c r="BK951" s="553"/>
      <c r="BL951" s="553"/>
    </row>
    <row r="952" spans="3:64" s="8" customFormat="1" x14ac:dyDescent="0.25">
      <c r="C952" s="14"/>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c r="AP952" s="16"/>
      <c r="AQ952" s="16"/>
      <c r="BF952" s="207"/>
      <c r="BG952" s="213"/>
      <c r="BH952" s="213"/>
      <c r="BI952" s="213"/>
      <c r="BJ952" s="213"/>
      <c r="BK952" s="553"/>
      <c r="BL952" s="553"/>
    </row>
    <row r="953" spans="3:64" s="8" customFormat="1" x14ac:dyDescent="0.25">
      <c r="C953" s="14"/>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c r="AP953" s="16"/>
      <c r="AQ953" s="16"/>
      <c r="BF953" s="207"/>
      <c r="BG953" s="213"/>
      <c r="BH953" s="213"/>
      <c r="BI953" s="213"/>
      <c r="BJ953" s="213"/>
      <c r="BK953" s="553"/>
      <c r="BL953" s="553"/>
    </row>
    <row r="954" spans="3:64" s="8" customFormat="1" x14ac:dyDescent="0.25">
      <c r="C954" s="14"/>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c r="AP954" s="16"/>
      <c r="AQ954" s="16"/>
      <c r="BF954" s="207"/>
      <c r="BG954" s="213"/>
      <c r="BH954" s="213"/>
      <c r="BI954" s="213"/>
      <c r="BJ954" s="213"/>
      <c r="BK954" s="553"/>
      <c r="BL954" s="553"/>
    </row>
    <row r="955" spans="3:64" s="8" customFormat="1" x14ac:dyDescent="0.25">
      <c r="C955" s="14"/>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c r="AP955" s="16"/>
      <c r="AQ955" s="16"/>
      <c r="BF955" s="207"/>
      <c r="BG955" s="213"/>
      <c r="BH955" s="213"/>
      <c r="BI955" s="213"/>
      <c r="BJ955" s="213"/>
      <c r="BK955" s="553"/>
      <c r="BL955" s="553"/>
    </row>
    <row r="956" spans="3:64" s="8" customFormat="1" x14ac:dyDescent="0.25">
      <c r="C956" s="14"/>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c r="AP956" s="16"/>
      <c r="AQ956" s="16"/>
      <c r="BF956" s="207"/>
      <c r="BG956" s="213"/>
      <c r="BH956" s="213"/>
      <c r="BI956" s="213"/>
      <c r="BJ956" s="213"/>
      <c r="BK956" s="553"/>
      <c r="BL956" s="553"/>
    </row>
    <row r="957" spans="3:64" s="8" customFormat="1" x14ac:dyDescent="0.25">
      <c r="C957" s="14"/>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c r="AP957" s="16"/>
      <c r="AQ957" s="16"/>
      <c r="BF957" s="207"/>
      <c r="BG957" s="213"/>
      <c r="BH957" s="213"/>
      <c r="BI957" s="213"/>
      <c r="BJ957" s="213"/>
      <c r="BK957" s="553"/>
      <c r="BL957" s="553"/>
    </row>
    <row r="958" spans="3:64" s="8" customFormat="1" x14ac:dyDescent="0.25">
      <c r="C958" s="14"/>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c r="AP958" s="16"/>
      <c r="AQ958" s="16"/>
      <c r="BF958" s="207"/>
      <c r="BG958" s="213"/>
      <c r="BH958" s="213"/>
      <c r="BI958" s="213"/>
      <c r="BJ958" s="213"/>
      <c r="BK958" s="553"/>
      <c r="BL958" s="553"/>
    </row>
    <row r="959" spans="3:64" s="8" customFormat="1" x14ac:dyDescent="0.25">
      <c r="C959" s="14"/>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c r="AP959" s="16"/>
      <c r="AQ959" s="16"/>
      <c r="BF959" s="207"/>
      <c r="BG959" s="213"/>
      <c r="BH959" s="213"/>
      <c r="BI959" s="213"/>
      <c r="BJ959" s="213"/>
      <c r="BK959" s="553"/>
      <c r="BL959" s="553"/>
    </row>
    <row r="960" spans="3:64" s="8" customFormat="1" x14ac:dyDescent="0.25">
      <c r="C960" s="14"/>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c r="AP960" s="16"/>
      <c r="AQ960" s="16"/>
      <c r="BF960" s="207"/>
      <c r="BG960" s="213"/>
      <c r="BH960" s="213"/>
      <c r="BI960" s="213"/>
      <c r="BJ960" s="213"/>
      <c r="BK960" s="553"/>
      <c r="BL960" s="553"/>
    </row>
    <row r="961" spans="3:64" s="8" customFormat="1" x14ac:dyDescent="0.25">
      <c r="C961" s="14"/>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c r="AP961" s="16"/>
      <c r="AQ961" s="16"/>
      <c r="BF961" s="207"/>
      <c r="BG961" s="213"/>
      <c r="BH961" s="213"/>
      <c r="BI961" s="213"/>
      <c r="BJ961" s="213"/>
      <c r="BK961" s="553"/>
      <c r="BL961" s="553"/>
    </row>
    <row r="962" spans="3:64" s="8" customFormat="1" x14ac:dyDescent="0.25">
      <c r="C962" s="14"/>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c r="AP962" s="16"/>
      <c r="AQ962" s="16"/>
      <c r="BF962" s="207"/>
      <c r="BG962" s="213"/>
      <c r="BH962" s="213"/>
      <c r="BI962" s="213"/>
      <c r="BJ962" s="213"/>
      <c r="BK962" s="553"/>
      <c r="BL962" s="553"/>
    </row>
    <row r="963" spans="3:64" s="8" customFormat="1" x14ac:dyDescent="0.25">
      <c r="C963" s="14"/>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c r="AP963" s="16"/>
      <c r="AQ963" s="16"/>
      <c r="BF963" s="207"/>
      <c r="BG963" s="213"/>
      <c r="BH963" s="213"/>
      <c r="BI963" s="213"/>
      <c r="BJ963" s="213"/>
      <c r="BK963" s="553"/>
      <c r="BL963" s="553"/>
    </row>
    <row r="964" spans="3:64" s="8" customFormat="1" x14ac:dyDescent="0.25">
      <c r="C964" s="14"/>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c r="AP964" s="16"/>
      <c r="AQ964" s="16"/>
      <c r="BF964" s="207"/>
      <c r="BG964" s="213"/>
      <c r="BH964" s="213"/>
      <c r="BI964" s="213"/>
      <c r="BJ964" s="213"/>
      <c r="BK964" s="553"/>
      <c r="BL964" s="553"/>
    </row>
    <row r="965" spans="3:64" s="8" customFormat="1" x14ac:dyDescent="0.25">
      <c r="C965" s="14"/>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c r="AP965" s="16"/>
      <c r="AQ965" s="16"/>
      <c r="BF965" s="207"/>
      <c r="BG965" s="213"/>
      <c r="BH965" s="213"/>
      <c r="BI965" s="213"/>
      <c r="BJ965" s="213"/>
      <c r="BK965" s="553"/>
      <c r="BL965" s="553"/>
    </row>
    <row r="966" spans="3:64" s="8" customFormat="1" x14ac:dyDescent="0.25">
      <c r="C966" s="14"/>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c r="AP966" s="16"/>
      <c r="AQ966" s="16"/>
      <c r="BF966" s="207"/>
      <c r="BG966" s="213"/>
      <c r="BH966" s="213"/>
      <c r="BI966" s="213"/>
      <c r="BJ966" s="213"/>
      <c r="BK966" s="553"/>
      <c r="BL966" s="553"/>
    </row>
    <row r="967" spans="3:64" s="8" customFormat="1" x14ac:dyDescent="0.25">
      <c r="C967" s="14"/>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c r="AP967" s="16"/>
      <c r="AQ967" s="16"/>
      <c r="BF967" s="207"/>
      <c r="BG967" s="213"/>
      <c r="BH967" s="213"/>
      <c r="BI967" s="213"/>
      <c r="BJ967" s="213"/>
      <c r="BK967" s="553"/>
      <c r="BL967" s="553"/>
    </row>
    <row r="968" spans="3:64" s="8" customFormat="1" x14ac:dyDescent="0.25">
      <c r="C968" s="14"/>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c r="AP968" s="16"/>
      <c r="AQ968" s="16"/>
      <c r="BF968" s="207"/>
      <c r="BG968" s="213"/>
      <c r="BH968" s="213"/>
      <c r="BI968" s="213"/>
      <c r="BJ968" s="213"/>
      <c r="BK968" s="553"/>
      <c r="BL968" s="553"/>
    </row>
    <row r="969" spans="3:64" s="8" customFormat="1" x14ac:dyDescent="0.25">
      <c r="C969" s="14"/>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c r="AP969" s="16"/>
      <c r="AQ969" s="16"/>
      <c r="BF969" s="207"/>
      <c r="BG969" s="213"/>
      <c r="BH969" s="213"/>
      <c r="BI969" s="213"/>
      <c r="BJ969" s="213"/>
      <c r="BK969" s="553"/>
      <c r="BL969" s="553"/>
    </row>
    <row r="970" spans="3:64" s="8" customFormat="1" x14ac:dyDescent="0.25">
      <c r="C970" s="14"/>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c r="AP970" s="16"/>
      <c r="AQ970" s="16"/>
      <c r="BF970" s="207"/>
      <c r="BG970" s="213"/>
      <c r="BH970" s="213"/>
      <c r="BI970" s="213"/>
      <c r="BJ970" s="213"/>
      <c r="BK970" s="553"/>
      <c r="BL970" s="553"/>
    </row>
    <row r="971" spans="3:64" s="8" customFormat="1" x14ac:dyDescent="0.25">
      <c r="C971" s="14"/>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c r="AP971" s="16"/>
      <c r="AQ971" s="16"/>
      <c r="BF971" s="207"/>
      <c r="BG971" s="213"/>
      <c r="BH971" s="213"/>
      <c r="BI971" s="213"/>
      <c r="BJ971" s="213"/>
      <c r="BK971" s="553"/>
      <c r="BL971" s="553"/>
    </row>
    <row r="972" spans="3:64" s="8" customFormat="1" x14ac:dyDescent="0.25">
      <c r="C972" s="14"/>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c r="AP972" s="16"/>
      <c r="AQ972" s="16"/>
      <c r="BF972" s="207"/>
      <c r="BG972" s="213"/>
      <c r="BH972" s="213"/>
      <c r="BI972" s="213"/>
      <c r="BJ972" s="213"/>
      <c r="BK972" s="553"/>
      <c r="BL972" s="553"/>
    </row>
    <row r="973" spans="3:64" s="8" customFormat="1" x14ac:dyDescent="0.25">
      <c r="C973" s="14"/>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c r="AP973" s="16"/>
      <c r="AQ973" s="16"/>
      <c r="BF973" s="207"/>
      <c r="BG973" s="213"/>
      <c r="BH973" s="213"/>
      <c r="BI973" s="213"/>
      <c r="BJ973" s="213"/>
      <c r="BK973" s="553"/>
      <c r="BL973" s="553"/>
    </row>
    <row r="974" spans="3:64" s="8" customFormat="1" x14ac:dyDescent="0.25">
      <c r="C974" s="14"/>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c r="AP974" s="16"/>
      <c r="AQ974" s="16"/>
      <c r="BF974" s="207"/>
      <c r="BG974" s="213"/>
      <c r="BH974" s="213"/>
      <c r="BI974" s="213"/>
      <c r="BJ974" s="213"/>
      <c r="BK974" s="553"/>
      <c r="BL974" s="553"/>
    </row>
    <row r="975" spans="3:64" s="8" customFormat="1" x14ac:dyDescent="0.25">
      <c r="C975" s="14"/>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c r="AP975" s="16"/>
      <c r="AQ975" s="16"/>
      <c r="BF975" s="207"/>
      <c r="BG975" s="213"/>
      <c r="BH975" s="213"/>
      <c r="BI975" s="213"/>
      <c r="BJ975" s="213"/>
      <c r="BK975" s="553"/>
      <c r="BL975" s="553"/>
    </row>
    <row r="976" spans="3:64" s="8" customFormat="1" x14ac:dyDescent="0.25">
      <c r="C976" s="14"/>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c r="AP976" s="16"/>
      <c r="AQ976" s="16"/>
      <c r="BF976" s="207"/>
      <c r="BG976" s="213"/>
      <c r="BH976" s="213"/>
      <c r="BI976" s="213"/>
      <c r="BJ976" s="213"/>
      <c r="BK976" s="553"/>
      <c r="BL976" s="553"/>
    </row>
    <row r="977" spans="3:64" s="8" customFormat="1" x14ac:dyDescent="0.25">
      <c r="C977" s="14"/>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c r="AP977" s="16"/>
      <c r="AQ977" s="16"/>
      <c r="BF977" s="207"/>
      <c r="BG977" s="213"/>
      <c r="BH977" s="213"/>
      <c r="BI977" s="213"/>
      <c r="BJ977" s="213"/>
      <c r="BK977" s="553"/>
      <c r="BL977" s="553"/>
    </row>
    <row r="978" spans="3:64" s="8" customFormat="1" x14ac:dyDescent="0.25">
      <c r="C978" s="14"/>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c r="AP978" s="16"/>
      <c r="AQ978" s="16"/>
      <c r="BF978" s="207"/>
      <c r="BG978" s="213"/>
      <c r="BH978" s="213"/>
      <c r="BI978" s="213"/>
      <c r="BJ978" s="213"/>
      <c r="BK978" s="553"/>
      <c r="BL978" s="553"/>
    </row>
    <row r="979" spans="3:64" s="8" customFormat="1" x14ac:dyDescent="0.25">
      <c r="C979" s="14"/>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c r="AP979" s="16"/>
      <c r="AQ979" s="16"/>
      <c r="BF979" s="207"/>
      <c r="BG979" s="213"/>
      <c r="BH979" s="213"/>
      <c r="BI979" s="213"/>
      <c r="BJ979" s="213"/>
      <c r="BK979" s="553"/>
      <c r="BL979" s="553"/>
    </row>
    <row r="980" spans="3:64" s="8" customFormat="1" x14ac:dyDescent="0.25">
      <c r="C980" s="14"/>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c r="AP980" s="16"/>
      <c r="AQ980" s="16"/>
      <c r="BF980" s="207"/>
      <c r="BG980" s="213"/>
      <c r="BH980" s="213"/>
      <c r="BI980" s="213"/>
      <c r="BJ980" s="213"/>
      <c r="BK980" s="553"/>
      <c r="BL980" s="553"/>
    </row>
    <row r="981" spans="3:64" s="8" customFormat="1" x14ac:dyDescent="0.25">
      <c r="C981" s="14"/>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c r="AP981" s="16"/>
      <c r="AQ981" s="16"/>
      <c r="BF981" s="207"/>
      <c r="BG981" s="213"/>
      <c r="BH981" s="213"/>
      <c r="BI981" s="213"/>
      <c r="BJ981" s="213"/>
      <c r="BK981" s="553"/>
      <c r="BL981" s="553"/>
    </row>
    <row r="982" spans="3:64" s="8" customFormat="1" x14ac:dyDescent="0.25">
      <c r="C982" s="14"/>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c r="AP982" s="16"/>
      <c r="AQ982" s="16"/>
      <c r="BF982" s="207"/>
      <c r="BG982" s="213"/>
      <c r="BH982" s="213"/>
      <c r="BI982" s="213"/>
      <c r="BJ982" s="213"/>
      <c r="BK982" s="553"/>
      <c r="BL982" s="553"/>
    </row>
    <row r="983" spans="3:64" s="8" customFormat="1" x14ac:dyDescent="0.25">
      <c r="C983" s="14"/>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c r="AP983" s="16"/>
      <c r="AQ983" s="16"/>
      <c r="BF983" s="207"/>
      <c r="BG983" s="213"/>
      <c r="BH983" s="213"/>
      <c r="BI983" s="213"/>
      <c r="BJ983" s="213"/>
      <c r="BK983" s="553"/>
      <c r="BL983" s="553"/>
    </row>
    <row r="984" spans="3:64" s="8" customFormat="1" x14ac:dyDescent="0.25">
      <c r="C984" s="14"/>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c r="AP984" s="16"/>
      <c r="AQ984" s="16"/>
      <c r="BF984" s="207"/>
      <c r="BG984" s="213"/>
      <c r="BH984" s="213"/>
      <c r="BI984" s="213"/>
      <c r="BJ984" s="213"/>
      <c r="BK984" s="553"/>
      <c r="BL984" s="553"/>
    </row>
    <row r="985" spans="3:64" s="8" customFormat="1" x14ac:dyDescent="0.25">
      <c r="C985" s="14"/>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c r="AP985" s="16"/>
      <c r="AQ985" s="16"/>
      <c r="BF985" s="207"/>
      <c r="BG985" s="213"/>
      <c r="BH985" s="213"/>
      <c r="BI985" s="213"/>
      <c r="BJ985" s="213"/>
      <c r="BK985" s="553"/>
      <c r="BL985" s="553"/>
    </row>
    <row r="986" spans="3:64" s="8" customFormat="1" x14ac:dyDescent="0.25">
      <c r="C986" s="14"/>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c r="AP986" s="16"/>
      <c r="AQ986" s="16"/>
      <c r="BF986" s="207"/>
      <c r="BG986" s="213"/>
      <c r="BH986" s="213"/>
      <c r="BI986" s="213"/>
      <c r="BJ986" s="213"/>
      <c r="BK986" s="553"/>
      <c r="BL986" s="553"/>
    </row>
    <row r="987" spans="3:64" s="8" customFormat="1" x14ac:dyDescent="0.25">
      <c r="C987" s="14"/>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c r="AP987" s="16"/>
      <c r="AQ987" s="16"/>
      <c r="BF987" s="207"/>
      <c r="BG987" s="213"/>
      <c r="BH987" s="213"/>
      <c r="BI987" s="213"/>
      <c r="BJ987" s="213"/>
      <c r="BK987" s="553"/>
      <c r="BL987" s="553"/>
    </row>
    <row r="988" spans="3:64" s="8" customFormat="1" x14ac:dyDescent="0.25">
      <c r="C988" s="14"/>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c r="AP988" s="16"/>
      <c r="AQ988" s="16"/>
      <c r="BF988" s="207"/>
      <c r="BG988" s="213"/>
      <c r="BH988" s="213"/>
      <c r="BI988" s="213"/>
      <c r="BJ988" s="213"/>
      <c r="BK988" s="553"/>
      <c r="BL988" s="553"/>
    </row>
    <row r="989" spans="3:64" s="8" customFormat="1" x14ac:dyDescent="0.25">
      <c r="C989" s="14"/>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c r="AP989" s="16"/>
      <c r="AQ989" s="16"/>
      <c r="BF989" s="207"/>
      <c r="BG989" s="213"/>
      <c r="BH989" s="213"/>
      <c r="BI989" s="213"/>
      <c r="BJ989" s="213"/>
      <c r="BK989" s="553"/>
      <c r="BL989" s="553"/>
    </row>
    <row r="990" spans="3:64" s="8" customFormat="1" x14ac:dyDescent="0.25">
      <c r="C990" s="14"/>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c r="AP990" s="16"/>
      <c r="AQ990" s="16"/>
      <c r="BF990" s="207"/>
      <c r="BG990" s="213"/>
      <c r="BH990" s="213"/>
      <c r="BI990" s="213"/>
      <c r="BJ990" s="213"/>
      <c r="BK990" s="553"/>
      <c r="BL990" s="553"/>
    </row>
    <row r="991" spans="3:64" s="8" customFormat="1" x14ac:dyDescent="0.25">
      <c r="C991" s="14"/>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c r="AP991" s="16"/>
      <c r="AQ991" s="16"/>
      <c r="BF991" s="207"/>
      <c r="BG991" s="213"/>
      <c r="BH991" s="213"/>
      <c r="BI991" s="213"/>
      <c r="BJ991" s="213"/>
      <c r="BK991" s="553"/>
      <c r="BL991" s="553"/>
    </row>
    <row r="992" spans="3:64" s="8" customFormat="1" x14ac:dyDescent="0.25">
      <c r="C992" s="14"/>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c r="AP992" s="16"/>
      <c r="AQ992" s="16"/>
      <c r="BF992" s="207"/>
      <c r="BG992" s="213"/>
      <c r="BH992" s="213"/>
      <c r="BI992" s="213"/>
      <c r="BJ992" s="213"/>
      <c r="BK992" s="553"/>
      <c r="BL992" s="553"/>
    </row>
    <row r="993" spans="3:64" s="8" customFormat="1" x14ac:dyDescent="0.25">
      <c r="C993" s="14"/>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c r="AP993" s="16"/>
      <c r="AQ993" s="16"/>
      <c r="BF993" s="207"/>
      <c r="BG993" s="213"/>
      <c r="BH993" s="213"/>
      <c r="BI993" s="213"/>
      <c r="BJ993" s="213"/>
      <c r="BK993" s="553"/>
      <c r="BL993" s="553"/>
    </row>
    <row r="994" spans="3:64" s="8" customFormat="1" x14ac:dyDescent="0.25">
      <c r="C994" s="14"/>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c r="AP994" s="16"/>
      <c r="AQ994" s="16"/>
      <c r="BF994" s="207"/>
      <c r="BG994" s="213"/>
      <c r="BH994" s="213"/>
      <c r="BI994" s="213"/>
      <c r="BJ994" s="213"/>
      <c r="BK994" s="553"/>
      <c r="BL994" s="553"/>
    </row>
    <row r="995" spans="3:64" s="8" customFormat="1" x14ac:dyDescent="0.25">
      <c r="C995" s="14"/>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c r="AP995" s="16"/>
      <c r="AQ995" s="16"/>
      <c r="BF995" s="207"/>
      <c r="BG995" s="213"/>
      <c r="BH995" s="213"/>
      <c r="BI995" s="213"/>
      <c r="BJ995" s="213"/>
      <c r="BK995" s="553"/>
      <c r="BL995" s="553"/>
    </row>
    <row r="996" spans="3:64" s="8" customFormat="1" x14ac:dyDescent="0.25">
      <c r="C996" s="14"/>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c r="AP996" s="16"/>
      <c r="AQ996" s="16"/>
      <c r="BF996" s="207"/>
      <c r="BG996" s="213"/>
      <c r="BH996" s="213"/>
      <c r="BI996" s="213"/>
      <c r="BJ996" s="213"/>
      <c r="BK996" s="553"/>
      <c r="BL996" s="553"/>
    </row>
    <row r="997" spans="3:64" s="8" customFormat="1" x14ac:dyDescent="0.25">
      <c r="C997" s="14"/>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c r="AP997" s="16"/>
      <c r="AQ997" s="16"/>
      <c r="BF997" s="207"/>
      <c r="BG997" s="213"/>
      <c r="BH997" s="213"/>
      <c r="BI997" s="213"/>
      <c r="BJ997" s="213"/>
      <c r="BK997" s="553"/>
      <c r="BL997" s="553"/>
    </row>
    <row r="998" spans="3:64" s="8" customFormat="1" x14ac:dyDescent="0.25">
      <c r="C998" s="14"/>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c r="AP998" s="16"/>
      <c r="AQ998" s="16"/>
      <c r="BF998" s="207"/>
      <c r="BG998" s="213"/>
      <c r="BH998" s="213"/>
      <c r="BI998" s="213"/>
      <c r="BJ998" s="213"/>
      <c r="BK998" s="553"/>
      <c r="BL998" s="553"/>
    </row>
    <row r="999" spans="3:64" s="8" customFormat="1" x14ac:dyDescent="0.25">
      <c r="C999" s="14"/>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c r="AP999" s="16"/>
      <c r="AQ999" s="16"/>
      <c r="BF999" s="207"/>
      <c r="BG999" s="213"/>
      <c r="BH999" s="213"/>
      <c r="BI999" s="213"/>
      <c r="BJ999" s="213"/>
      <c r="BK999" s="553"/>
      <c r="BL999" s="553"/>
    </row>
    <row r="1000" spans="3:64" s="8" customFormat="1" x14ac:dyDescent="0.25">
      <c r="C1000" s="14"/>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c r="AP1000" s="16"/>
      <c r="AQ1000" s="16"/>
      <c r="BF1000" s="207"/>
      <c r="BG1000" s="213"/>
      <c r="BH1000" s="213"/>
      <c r="BI1000" s="213"/>
      <c r="BJ1000" s="213"/>
      <c r="BK1000" s="553"/>
      <c r="BL1000" s="553"/>
    </row>
    <row r="1001" spans="3:64" s="8" customFormat="1" x14ac:dyDescent="0.25">
      <c r="C1001" s="14"/>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c r="AP1001" s="16"/>
      <c r="AQ1001" s="16"/>
      <c r="BF1001" s="207"/>
      <c r="BG1001" s="213"/>
      <c r="BH1001" s="213"/>
      <c r="BI1001" s="213"/>
      <c r="BJ1001" s="213"/>
      <c r="BK1001" s="553"/>
      <c r="BL1001" s="553"/>
    </row>
    <row r="1002" spans="3:64" s="8" customFormat="1" x14ac:dyDescent="0.25">
      <c r="C1002" s="14"/>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c r="AP1002" s="16"/>
      <c r="AQ1002" s="16"/>
      <c r="BF1002" s="207"/>
      <c r="BG1002" s="213"/>
      <c r="BH1002" s="213"/>
      <c r="BI1002" s="213"/>
      <c r="BJ1002" s="213"/>
      <c r="BK1002" s="553"/>
      <c r="BL1002" s="553"/>
    </row>
    <row r="1003" spans="3:64" s="8" customFormat="1" x14ac:dyDescent="0.25">
      <c r="C1003" s="14"/>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c r="AP1003" s="16"/>
      <c r="AQ1003" s="16"/>
      <c r="BF1003" s="207"/>
      <c r="BG1003" s="213"/>
      <c r="BH1003" s="213"/>
      <c r="BI1003" s="213"/>
      <c r="BJ1003" s="213"/>
      <c r="BK1003" s="553"/>
      <c r="BL1003" s="553"/>
    </row>
    <row r="1004" spans="3:64" s="8" customFormat="1" x14ac:dyDescent="0.25">
      <c r="C1004" s="14"/>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c r="AP1004" s="16"/>
      <c r="AQ1004" s="16"/>
      <c r="BF1004" s="207"/>
      <c r="BG1004" s="213"/>
      <c r="BH1004" s="213"/>
      <c r="BI1004" s="213"/>
      <c r="BJ1004" s="213"/>
      <c r="BK1004" s="553"/>
      <c r="BL1004" s="553"/>
    </row>
    <row r="1005" spans="3:64" s="8" customFormat="1" x14ac:dyDescent="0.25">
      <c r="C1005" s="14"/>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c r="AP1005" s="16"/>
      <c r="AQ1005" s="16"/>
      <c r="BF1005" s="207"/>
      <c r="BG1005" s="213"/>
      <c r="BH1005" s="213"/>
      <c r="BI1005" s="213"/>
      <c r="BJ1005" s="213"/>
      <c r="BK1005" s="553"/>
      <c r="BL1005" s="553"/>
    </row>
    <row r="1006" spans="3:64" s="8" customFormat="1" x14ac:dyDescent="0.25">
      <c r="C1006" s="14"/>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c r="AP1006" s="16"/>
      <c r="AQ1006" s="16"/>
      <c r="BF1006" s="207"/>
      <c r="BG1006" s="213"/>
      <c r="BH1006" s="213"/>
      <c r="BI1006" s="213"/>
      <c r="BJ1006" s="213"/>
      <c r="BK1006" s="553"/>
      <c r="BL1006" s="553"/>
    </row>
    <row r="1007" spans="3:64" s="8" customFormat="1" x14ac:dyDescent="0.25">
      <c r="C1007" s="14"/>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c r="AP1007" s="16"/>
      <c r="AQ1007" s="16"/>
      <c r="BF1007" s="207"/>
      <c r="BG1007" s="213"/>
      <c r="BH1007" s="213"/>
      <c r="BI1007" s="213"/>
      <c r="BJ1007" s="213"/>
      <c r="BK1007" s="553"/>
      <c r="BL1007" s="553"/>
    </row>
    <row r="1008" spans="3:64" s="8" customFormat="1" x14ac:dyDescent="0.25">
      <c r="C1008" s="14"/>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c r="AP1008" s="16"/>
      <c r="AQ1008" s="16"/>
      <c r="BF1008" s="207"/>
      <c r="BG1008" s="213"/>
      <c r="BH1008" s="213"/>
      <c r="BI1008" s="213"/>
      <c r="BJ1008" s="213"/>
      <c r="BK1008" s="553"/>
      <c r="BL1008" s="553"/>
    </row>
    <row r="1009" spans="3:64" s="8" customFormat="1" x14ac:dyDescent="0.25">
      <c r="C1009" s="14"/>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c r="AP1009" s="16"/>
      <c r="AQ1009" s="16"/>
      <c r="BF1009" s="207"/>
      <c r="BG1009" s="213"/>
      <c r="BH1009" s="213"/>
      <c r="BI1009" s="213"/>
      <c r="BJ1009" s="213"/>
      <c r="BK1009" s="553"/>
      <c r="BL1009" s="553"/>
    </row>
    <row r="1010" spans="3:64" s="8" customFormat="1" x14ac:dyDescent="0.25">
      <c r="C1010" s="14"/>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c r="AP1010" s="16"/>
      <c r="AQ1010" s="16"/>
      <c r="BF1010" s="207"/>
      <c r="BG1010" s="213"/>
      <c r="BH1010" s="213"/>
      <c r="BI1010" s="213"/>
      <c r="BJ1010" s="213"/>
      <c r="BK1010" s="553"/>
      <c r="BL1010" s="553"/>
    </row>
    <row r="1011" spans="3:64" s="8" customFormat="1" x14ac:dyDescent="0.25">
      <c r="C1011" s="14"/>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c r="AP1011" s="16"/>
      <c r="AQ1011" s="16"/>
      <c r="BF1011" s="207"/>
      <c r="BG1011" s="213"/>
      <c r="BH1011" s="213"/>
      <c r="BI1011" s="213"/>
      <c r="BJ1011" s="213"/>
      <c r="BK1011" s="553"/>
      <c r="BL1011" s="553"/>
    </row>
    <row r="1012" spans="3:64" s="8" customFormat="1" x14ac:dyDescent="0.25">
      <c r="C1012" s="14"/>
      <c r="D1012" s="15"/>
      <c r="E1012" s="15"/>
      <c r="F1012" s="15"/>
      <c r="G1012" s="15"/>
      <c r="H1012" s="15"/>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c r="AP1012" s="16"/>
      <c r="AQ1012" s="16"/>
      <c r="BF1012" s="207"/>
      <c r="BG1012" s="213"/>
      <c r="BH1012" s="213"/>
      <c r="BI1012" s="213"/>
      <c r="BJ1012" s="213"/>
      <c r="BK1012" s="553"/>
      <c r="BL1012" s="553"/>
    </row>
    <row r="1013" spans="3:64" s="8" customFormat="1" x14ac:dyDescent="0.25">
      <c r="C1013" s="14"/>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c r="AP1013" s="16"/>
      <c r="AQ1013" s="16"/>
      <c r="BF1013" s="207"/>
      <c r="BG1013" s="213"/>
      <c r="BH1013" s="213"/>
      <c r="BI1013" s="213"/>
      <c r="BJ1013" s="213"/>
      <c r="BK1013" s="553"/>
      <c r="BL1013" s="553"/>
    </row>
    <row r="1014" spans="3:64" s="8" customFormat="1" x14ac:dyDescent="0.25">
      <c r="C1014" s="14"/>
      <c r="D1014" s="15"/>
      <c r="E1014" s="15"/>
      <c r="F1014" s="15"/>
      <c r="G1014" s="15"/>
      <c r="H1014" s="15"/>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c r="AP1014" s="16"/>
      <c r="AQ1014" s="16"/>
      <c r="BF1014" s="207"/>
      <c r="BG1014" s="213"/>
      <c r="BH1014" s="213"/>
      <c r="BI1014" s="213"/>
      <c r="BJ1014" s="213"/>
      <c r="BK1014" s="553"/>
      <c r="BL1014" s="553"/>
    </row>
    <row r="1015" spans="3:64" s="8" customFormat="1" x14ac:dyDescent="0.25">
      <c r="C1015" s="14"/>
      <c r="D1015" s="15"/>
      <c r="E1015" s="15"/>
      <c r="F1015" s="15"/>
      <c r="G1015" s="15"/>
      <c r="H1015" s="15"/>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c r="AP1015" s="16"/>
      <c r="AQ1015" s="16"/>
      <c r="BF1015" s="207"/>
      <c r="BG1015" s="213"/>
      <c r="BH1015" s="213"/>
      <c r="BI1015" s="213"/>
      <c r="BJ1015" s="213"/>
      <c r="BK1015" s="553"/>
      <c r="BL1015" s="553"/>
    </row>
    <row r="1016" spans="3:64" s="8" customFormat="1" x14ac:dyDescent="0.25">
      <c r="C1016" s="14"/>
      <c r="D1016" s="15"/>
      <c r="E1016" s="15"/>
      <c r="F1016" s="15"/>
      <c r="G1016" s="15"/>
      <c r="H1016" s="15"/>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c r="AP1016" s="16"/>
      <c r="AQ1016" s="16"/>
      <c r="BF1016" s="207"/>
      <c r="BG1016" s="213"/>
      <c r="BH1016" s="213"/>
      <c r="BI1016" s="213"/>
      <c r="BJ1016" s="213"/>
      <c r="BK1016" s="553"/>
      <c r="BL1016" s="553"/>
    </row>
    <row r="1017" spans="3:64" s="8" customFormat="1" x14ac:dyDescent="0.25">
      <c r="C1017" s="14"/>
      <c r="D1017" s="15"/>
      <c r="E1017" s="15"/>
      <c r="F1017" s="15"/>
      <c r="G1017" s="15"/>
      <c r="H1017" s="15"/>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c r="AP1017" s="16"/>
      <c r="AQ1017" s="16"/>
      <c r="BF1017" s="207"/>
      <c r="BG1017" s="213"/>
      <c r="BH1017" s="213"/>
      <c r="BI1017" s="213"/>
      <c r="BJ1017" s="213"/>
      <c r="BK1017" s="553"/>
      <c r="BL1017" s="553"/>
    </row>
    <row r="1018" spans="3:64" s="8" customFormat="1" x14ac:dyDescent="0.25">
      <c r="C1018" s="14"/>
      <c r="D1018" s="15"/>
      <c r="E1018" s="15"/>
      <c r="F1018" s="15"/>
      <c r="G1018" s="15"/>
      <c r="H1018" s="15"/>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c r="AP1018" s="16"/>
      <c r="AQ1018" s="16"/>
      <c r="BF1018" s="207"/>
      <c r="BG1018" s="213"/>
      <c r="BH1018" s="213"/>
      <c r="BI1018" s="213"/>
      <c r="BJ1018" s="213"/>
      <c r="BK1018" s="553"/>
      <c r="BL1018" s="553"/>
    </row>
    <row r="1019" spans="3:64" s="8" customFormat="1" x14ac:dyDescent="0.25">
      <c r="C1019" s="14"/>
      <c r="D1019" s="15"/>
      <c r="E1019" s="15"/>
      <c r="F1019" s="15"/>
      <c r="G1019" s="15"/>
      <c r="H1019" s="15"/>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c r="AP1019" s="16"/>
      <c r="AQ1019" s="16"/>
      <c r="BF1019" s="207"/>
      <c r="BG1019" s="213"/>
      <c r="BH1019" s="213"/>
      <c r="BI1019" s="213"/>
      <c r="BJ1019" s="213"/>
      <c r="BK1019" s="553"/>
      <c r="BL1019" s="553"/>
    </row>
    <row r="1020" spans="3:64" s="8" customFormat="1" x14ac:dyDescent="0.25">
      <c r="C1020" s="14"/>
      <c r="D1020" s="15"/>
      <c r="E1020" s="15"/>
      <c r="F1020" s="15"/>
      <c r="G1020" s="15"/>
      <c r="H1020" s="15"/>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c r="AP1020" s="16"/>
      <c r="AQ1020" s="16"/>
      <c r="BF1020" s="207"/>
      <c r="BG1020" s="213"/>
      <c r="BH1020" s="213"/>
      <c r="BI1020" s="213"/>
      <c r="BJ1020" s="213"/>
      <c r="BK1020" s="553"/>
      <c r="BL1020" s="553"/>
    </row>
    <row r="1021" spans="3:64" s="8" customFormat="1" x14ac:dyDescent="0.25">
      <c r="C1021" s="14"/>
      <c r="D1021" s="15"/>
      <c r="E1021" s="15"/>
      <c r="F1021" s="15"/>
      <c r="G1021" s="15"/>
      <c r="H1021" s="15"/>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c r="AP1021" s="16"/>
      <c r="AQ1021" s="16"/>
      <c r="BF1021" s="207"/>
      <c r="BG1021" s="213"/>
      <c r="BH1021" s="213"/>
      <c r="BI1021" s="213"/>
      <c r="BJ1021" s="213"/>
      <c r="BK1021" s="553"/>
      <c r="BL1021" s="553"/>
    </row>
    <row r="1022" spans="3:64" s="8" customFormat="1" x14ac:dyDescent="0.25">
      <c r="C1022" s="14"/>
      <c r="D1022" s="15"/>
      <c r="E1022" s="15"/>
      <c r="F1022" s="15"/>
      <c r="G1022" s="15"/>
      <c r="H1022" s="15"/>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c r="AP1022" s="16"/>
      <c r="AQ1022" s="16"/>
      <c r="BF1022" s="207"/>
      <c r="BG1022" s="213"/>
      <c r="BH1022" s="213"/>
      <c r="BI1022" s="213"/>
      <c r="BJ1022" s="213"/>
      <c r="BK1022" s="553"/>
      <c r="BL1022" s="553"/>
    </row>
    <row r="1023" spans="3:64" s="8" customFormat="1" x14ac:dyDescent="0.25">
      <c r="C1023" s="14"/>
      <c r="D1023" s="15"/>
      <c r="E1023" s="15"/>
      <c r="F1023" s="15"/>
      <c r="G1023" s="15"/>
      <c r="H1023" s="15"/>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c r="AP1023" s="16"/>
      <c r="AQ1023" s="16"/>
      <c r="BF1023" s="207"/>
      <c r="BG1023" s="213"/>
      <c r="BH1023" s="213"/>
      <c r="BI1023" s="213"/>
      <c r="BJ1023" s="213"/>
      <c r="BK1023" s="553"/>
      <c r="BL1023" s="553"/>
    </row>
    <row r="1024" spans="3:64" s="8" customFormat="1" x14ac:dyDescent="0.25">
      <c r="C1024" s="14"/>
      <c r="D1024" s="15"/>
      <c r="E1024" s="15"/>
      <c r="F1024" s="15"/>
      <c r="G1024" s="15"/>
      <c r="H1024" s="15"/>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c r="AP1024" s="16"/>
      <c r="AQ1024" s="16"/>
      <c r="BF1024" s="207"/>
      <c r="BG1024" s="213"/>
      <c r="BH1024" s="213"/>
      <c r="BI1024" s="213"/>
      <c r="BJ1024" s="213"/>
      <c r="BK1024" s="553"/>
      <c r="BL1024" s="553"/>
    </row>
    <row r="1025" spans="3:64" s="8" customFormat="1" x14ac:dyDescent="0.25">
      <c r="C1025" s="14"/>
      <c r="D1025" s="15"/>
      <c r="E1025" s="15"/>
      <c r="F1025" s="15"/>
      <c r="G1025" s="15"/>
      <c r="H1025" s="15"/>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c r="AP1025" s="16"/>
      <c r="AQ1025" s="16"/>
      <c r="BF1025" s="207"/>
      <c r="BG1025" s="213"/>
      <c r="BH1025" s="213"/>
      <c r="BI1025" s="213"/>
      <c r="BJ1025" s="213"/>
      <c r="BK1025" s="553"/>
      <c r="BL1025" s="553"/>
    </row>
    <row r="1026" spans="3:64" s="8" customFormat="1" x14ac:dyDescent="0.25">
      <c r="C1026" s="14"/>
      <c r="D1026" s="15"/>
      <c r="E1026" s="15"/>
      <c r="F1026" s="15"/>
      <c r="G1026" s="15"/>
      <c r="H1026" s="15"/>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c r="AP1026" s="16"/>
      <c r="AQ1026" s="16"/>
      <c r="BF1026" s="207"/>
      <c r="BG1026" s="213"/>
      <c r="BH1026" s="213"/>
      <c r="BI1026" s="213"/>
      <c r="BJ1026" s="213"/>
      <c r="BK1026" s="553"/>
      <c r="BL1026" s="553"/>
    </row>
    <row r="1027" spans="3:64" s="8" customFormat="1" x14ac:dyDescent="0.25">
      <c r="C1027" s="14"/>
      <c r="D1027" s="15"/>
      <c r="E1027" s="15"/>
      <c r="F1027" s="15"/>
      <c r="G1027" s="15"/>
      <c r="H1027" s="15"/>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c r="AP1027" s="16"/>
      <c r="AQ1027" s="16"/>
      <c r="BF1027" s="207"/>
      <c r="BG1027" s="213"/>
      <c r="BH1027" s="213"/>
      <c r="BI1027" s="213"/>
      <c r="BJ1027" s="213"/>
      <c r="BK1027" s="553"/>
      <c r="BL1027" s="553"/>
    </row>
    <row r="1028" spans="3:64" s="8" customFormat="1" x14ac:dyDescent="0.25">
      <c r="C1028" s="14"/>
      <c r="D1028" s="15"/>
      <c r="E1028" s="15"/>
      <c r="F1028" s="15"/>
      <c r="G1028" s="15"/>
      <c r="H1028" s="15"/>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c r="AP1028" s="16"/>
      <c r="AQ1028" s="16"/>
      <c r="BF1028" s="207"/>
      <c r="BG1028" s="213"/>
      <c r="BH1028" s="213"/>
      <c r="BI1028" s="213"/>
      <c r="BJ1028" s="213"/>
      <c r="BK1028" s="553"/>
      <c r="BL1028" s="553"/>
    </row>
    <row r="1029" spans="3:64" s="8" customFormat="1" x14ac:dyDescent="0.25">
      <c r="C1029" s="14"/>
      <c r="D1029" s="15"/>
      <c r="E1029" s="15"/>
      <c r="F1029" s="15"/>
      <c r="G1029" s="15"/>
      <c r="H1029" s="15"/>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c r="AP1029" s="16"/>
      <c r="AQ1029" s="16"/>
      <c r="BF1029" s="207"/>
      <c r="BG1029" s="213"/>
      <c r="BH1029" s="213"/>
      <c r="BI1029" s="213"/>
      <c r="BJ1029" s="213"/>
      <c r="BK1029" s="553"/>
      <c r="BL1029" s="553"/>
    </row>
    <row r="1030" spans="3:64" s="8" customFormat="1" x14ac:dyDescent="0.25">
      <c r="C1030" s="14"/>
      <c r="D1030" s="15"/>
      <c r="E1030" s="15"/>
      <c r="F1030" s="15"/>
      <c r="G1030" s="15"/>
      <c r="H1030" s="15"/>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c r="AP1030" s="16"/>
      <c r="AQ1030" s="16"/>
      <c r="BF1030" s="207"/>
      <c r="BG1030" s="213"/>
      <c r="BH1030" s="213"/>
      <c r="BI1030" s="213"/>
      <c r="BJ1030" s="213"/>
      <c r="BK1030" s="553"/>
      <c r="BL1030" s="553"/>
    </row>
    <row r="1031" spans="3:64" s="8" customFormat="1" x14ac:dyDescent="0.25">
      <c r="C1031" s="14"/>
      <c r="D1031" s="15"/>
      <c r="E1031" s="15"/>
      <c r="F1031" s="15"/>
      <c r="G1031" s="15"/>
      <c r="H1031" s="15"/>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c r="AP1031" s="16"/>
      <c r="AQ1031" s="16"/>
      <c r="BF1031" s="207"/>
      <c r="BG1031" s="213"/>
      <c r="BH1031" s="213"/>
      <c r="BI1031" s="213"/>
      <c r="BJ1031" s="213"/>
      <c r="BK1031" s="553"/>
      <c r="BL1031" s="553"/>
    </row>
    <row r="1032" spans="3:64" s="8" customFormat="1" x14ac:dyDescent="0.25">
      <c r="C1032" s="14"/>
      <c r="D1032" s="15"/>
      <c r="E1032" s="15"/>
      <c r="F1032" s="15"/>
      <c r="G1032" s="15"/>
      <c r="H1032" s="15"/>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c r="AP1032" s="16"/>
      <c r="AQ1032" s="16"/>
      <c r="BF1032" s="207"/>
      <c r="BG1032" s="213"/>
      <c r="BH1032" s="213"/>
      <c r="BI1032" s="213"/>
      <c r="BJ1032" s="213"/>
      <c r="BK1032" s="553"/>
      <c r="BL1032" s="553"/>
    </row>
    <row r="1033" spans="3:64" s="8" customFormat="1" x14ac:dyDescent="0.25">
      <c r="C1033" s="14"/>
      <c r="D1033" s="15"/>
      <c r="E1033" s="15"/>
      <c r="F1033" s="15"/>
      <c r="G1033" s="15"/>
      <c r="H1033" s="15"/>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c r="AP1033" s="16"/>
      <c r="AQ1033" s="16"/>
      <c r="BF1033" s="207"/>
      <c r="BG1033" s="213"/>
      <c r="BH1033" s="213"/>
      <c r="BI1033" s="213"/>
      <c r="BJ1033" s="213"/>
      <c r="BK1033" s="553"/>
      <c r="BL1033" s="553"/>
    </row>
    <row r="1034" spans="3:64" s="8" customFormat="1" x14ac:dyDescent="0.25">
      <c r="C1034" s="14"/>
      <c r="D1034" s="15"/>
      <c r="E1034" s="15"/>
      <c r="F1034" s="15"/>
      <c r="G1034" s="15"/>
      <c r="H1034" s="15"/>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c r="AP1034" s="16"/>
      <c r="AQ1034" s="16"/>
      <c r="BF1034" s="207"/>
      <c r="BG1034" s="213"/>
      <c r="BH1034" s="213"/>
      <c r="BI1034" s="213"/>
      <c r="BJ1034" s="213"/>
      <c r="BK1034" s="553"/>
      <c r="BL1034" s="553"/>
    </row>
    <row r="1035" spans="3:64" s="8" customFormat="1" x14ac:dyDescent="0.25">
      <c r="C1035" s="14"/>
      <c r="D1035" s="15"/>
      <c r="E1035" s="15"/>
      <c r="F1035" s="15"/>
      <c r="G1035" s="15"/>
      <c r="H1035" s="15"/>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c r="AP1035" s="16"/>
      <c r="AQ1035" s="16"/>
      <c r="BF1035" s="207"/>
      <c r="BG1035" s="213"/>
      <c r="BH1035" s="213"/>
      <c r="BI1035" s="213"/>
      <c r="BJ1035" s="213"/>
      <c r="BK1035" s="553"/>
      <c r="BL1035" s="553"/>
    </row>
    <row r="1036" spans="3:64" s="8" customFormat="1" x14ac:dyDescent="0.25">
      <c r="C1036" s="14"/>
      <c r="D1036" s="15"/>
      <c r="E1036" s="15"/>
      <c r="F1036" s="15"/>
      <c r="G1036" s="15"/>
      <c r="H1036" s="15"/>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c r="AP1036" s="16"/>
      <c r="AQ1036" s="16"/>
      <c r="BF1036" s="207"/>
      <c r="BG1036" s="213"/>
      <c r="BH1036" s="213"/>
      <c r="BI1036" s="213"/>
      <c r="BJ1036" s="213"/>
      <c r="BK1036" s="553"/>
      <c r="BL1036" s="553"/>
    </row>
    <row r="1037" spans="3:64" s="8" customFormat="1" x14ac:dyDescent="0.25">
      <c r="C1037" s="14"/>
      <c r="D1037" s="15"/>
      <c r="E1037" s="15"/>
      <c r="F1037" s="15"/>
      <c r="G1037" s="15"/>
      <c r="H1037" s="15"/>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c r="AP1037" s="16"/>
      <c r="AQ1037" s="16"/>
      <c r="BF1037" s="207"/>
      <c r="BG1037" s="213"/>
      <c r="BH1037" s="213"/>
      <c r="BI1037" s="213"/>
      <c r="BJ1037" s="213"/>
      <c r="BK1037" s="553"/>
      <c r="BL1037" s="553"/>
    </row>
    <row r="1038" spans="3:64" s="8" customFormat="1" x14ac:dyDescent="0.25">
      <c r="C1038" s="14"/>
      <c r="D1038" s="15"/>
      <c r="E1038" s="15"/>
      <c r="F1038" s="15"/>
      <c r="G1038" s="15"/>
      <c r="H1038" s="15"/>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c r="AP1038" s="16"/>
      <c r="AQ1038" s="16"/>
      <c r="BF1038" s="207"/>
      <c r="BG1038" s="213"/>
      <c r="BH1038" s="213"/>
      <c r="BI1038" s="213"/>
      <c r="BJ1038" s="213"/>
      <c r="BK1038" s="553"/>
      <c r="BL1038" s="553"/>
    </row>
    <row r="1039" spans="3:64" s="8" customFormat="1" x14ac:dyDescent="0.25">
      <c r="C1039" s="14"/>
      <c r="D1039" s="15"/>
      <c r="E1039" s="15"/>
      <c r="F1039" s="15"/>
      <c r="G1039" s="15"/>
      <c r="H1039" s="15"/>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c r="AP1039" s="16"/>
      <c r="AQ1039" s="16"/>
      <c r="BF1039" s="207"/>
      <c r="BG1039" s="213"/>
      <c r="BH1039" s="213"/>
      <c r="BI1039" s="213"/>
      <c r="BJ1039" s="213"/>
      <c r="BK1039" s="553"/>
      <c r="BL1039" s="553"/>
    </row>
    <row r="1040" spans="3:64" s="8" customFormat="1" x14ac:dyDescent="0.25">
      <c r="C1040" s="14"/>
      <c r="D1040" s="15"/>
      <c r="E1040" s="15"/>
      <c r="F1040" s="15"/>
      <c r="G1040" s="15"/>
      <c r="H1040" s="15"/>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c r="AP1040" s="16"/>
      <c r="AQ1040" s="16"/>
      <c r="BF1040" s="207"/>
      <c r="BG1040" s="213"/>
      <c r="BH1040" s="213"/>
      <c r="BI1040" s="213"/>
      <c r="BJ1040" s="213"/>
      <c r="BK1040" s="553"/>
      <c r="BL1040" s="553"/>
    </row>
    <row r="1041" spans="3:64" s="8" customFormat="1" x14ac:dyDescent="0.25">
      <c r="C1041" s="14"/>
      <c r="D1041" s="15"/>
      <c r="E1041" s="15"/>
      <c r="F1041" s="15"/>
      <c r="G1041" s="15"/>
      <c r="H1041" s="15"/>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c r="AP1041" s="16"/>
      <c r="AQ1041" s="16"/>
      <c r="BF1041" s="207"/>
      <c r="BG1041" s="213"/>
      <c r="BH1041" s="213"/>
      <c r="BI1041" s="213"/>
      <c r="BJ1041" s="213"/>
      <c r="BK1041" s="553"/>
      <c r="BL1041" s="553"/>
    </row>
    <row r="1042" spans="3:64" s="8" customFormat="1" x14ac:dyDescent="0.25">
      <c r="C1042" s="14"/>
      <c r="D1042" s="15"/>
      <c r="E1042" s="15"/>
      <c r="F1042" s="15"/>
      <c r="G1042" s="15"/>
      <c r="H1042" s="15"/>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c r="AP1042" s="16"/>
      <c r="AQ1042" s="16"/>
      <c r="BF1042" s="207"/>
      <c r="BG1042" s="213"/>
      <c r="BH1042" s="213"/>
      <c r="BI1042" s="213"/>
      <c r="BJ1042" s="213"/>
      <c r="BK1042" s="553"/>
      <c r="BL1042" s="553"/>
    </row>
    <row r="1043" spans="3:64" s="8" customFormat="1" x14ac:dyDescent="0.25">
      <c r="C1043" s="14"/>
      <c r="D1043" s="15"/>
      <c r="E1043" s="15"/>
      <c r="F1043" s="15"/>
      <c r="G1043" s="15"/>
      <c r="H1043" s="15"/>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c r="AP1043" s="16"/>
      <c r="AQ1043" s="16"/>
      <c r="BF1043" s="207"/>
      <c r="BG1043" s="213"/>
      <c r="BH1043" s="213"/>
      <c r="BI1043" s="213"/>
      <c r="BJ1043" s="213"/>
      <c r="BK1043" s="553"/>
      <c r="BL1043" s="553"/>
    </row>
    <row r="1044" spans="3:64" s="8" customFormat="1" x14ac:dyDescent="0.25">
      <c r="C1044" s="14"/>
      <c r="D1044" s="15"/>
      <c r="E1044" s="15"/>
      <c r="F1044" s="15"/>
      <c r="G1044" s="15"/>
      <c r="H1044" s="15"/>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c r="AP1044" s="16"/>
      <c r="AQ1044" s="16"/>
      <c r="BF1044" s="207"/>
      <c r="BG1044" s="213"/>
      <c r="BH1044" s="213"/>
      <c r="BI1044" s="213"/>
      <c r="BJ1044" s="213"/>
      <c r="BK1044" s="553"/>
      <c r="BL1044" s="553"/>
    </row>
    <row r="1045" spans="3:64" s="8" customFormat="1" x14ac:dyDescent="0.25">
      <c r="C1045" s="14"/>
      <c r="D1045" s="15"/>
      <c r="E1045" s="15"/>
      <c r="F1045" s="15"/>
      <c r="G1045" s="15"/>
      <c r="H1045" s="15"/>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c r="AP1045" s="16"/>
      <c r="AQ1045" s="16"/>
      <c r="BF1045" s="207"/>
      <c r="BG1045" s="213"/>
      <c r="BH1045" s="213"/>
      <c r="BI1045" s="213"/>
      <c r="BJ1045" s="213"/>
      <c r="BK1045" s="553"/>
      <c r="BL1045" s="553"/>
    </row>
    <row r="1046" spans="3:64" s="8" customFormat="1" x14ac:dyDescent="0.25">
      <c r="C1046" s="14"/>
      <c r="D1046" s="15"/>
      <c r="E1046" s="15"/>
      <c r="F1046" s="15"/>
      <c r="G1046" s="15"/>
      <c r="H1046" s="15"/>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c r="AP1046" s="16"/>
      <c r="AQ1046" s="16"/>
      <c r="BF1046" s="207"/>
      <c r="BG1046" s="213"/>
      <c r="BH1046" s="213"/>
      <c r="BI1046" s="213"/>
      <c r="BJ1046" s="213"/>
      <c r="BK1046" s="553"/>
      <c r="BL1046" s="553"/>
    </row>
    <row r="1047" spans="3:64" s="8" customFormat="1" x14ac:dyDescent="0.25">
      <c r="C1047" s="14"/>
      <c r="D1047" s="15"/>
      <c r="E1047" s="15"/>
      <c r="F1047" s="15"/>
      <c r="G1047" s="15"/>
      <c r="H1047" s="15"/>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c r="AP1047" s="16"/>
      <c r="AQ1047" s="16"/>
      <c r="BF1047" s="207"/>
      <c r="BG1047" s="213"/>
      <c r="BH1047" s="213"/>
      <c r="BI1047" s="213"/>
      <c r="BJ1047" s="213"/>
      <c r="BK1047" s="553"/>
      <c r="BL1047" s="553"/>
    </row>
    <row r="1048" spans="3:64" s="8" customFormat="1" x14ac:dyDescent="0.25">
      <c r="C1048" s="14"/>
      <c r="D1048" s="15"/>
      <c r="E1048" s="15"/>
      <c r="F1048" s="15"/>
      <c r="G1048" s="15"/>
      <c r="H1048" s="15"/>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c r="AP1048" s="16"/>
      <c r="AQ1048" s="16"/>
      <c r="BF1048" s="207"/>
      <c r="BG1048" s="213"/>
      <c r="BH1048" s="213"/>
      <c r="BI1048" s="213"/>
      <c r="BJ1048" s="213"/>
      <c r="BK1048" s="553"/>
      <c r="BL1048" s="553"/>
    </row>
    <row r="1049" spans="3:64" s="8" customFormat="1" x14ac:dyDescent="0.25">
      <c r="C1049" s="14"/>
      <c r="D1049" s="15"/>
      <c r="E1049" s="15"/>
      <c r="F1049" s="15"/>
      <c r="G1049" s="15"/>
      <c r="H1049" s="15"/>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c r="AP1049" s="16"/>
      <c r="AQ1049" s="16"/>
      <c r="BF1049" s="207"/>
      <c r="BG1049" s="213"/>
      <c r="BH1049" s="213"/>
      <c r="BI1049" s="213"/>
      <c r="BJ1049" s="213"/>
      <c r="BK1049" s="553"/>
      <c r="BL1049" s="553"/>
    </row>
    <row r="1050" spans="3:64" s="8" customFormat="1" x14ac:dyDescent="0.25">
      <c r="C1050" s="14"/>
      <c r="D1050" s="15"/>
      <c r="E1050" s="15"/>
      <c r="F1050" s="15"/>
      <c r="G1050" s="15"/>
      <c r="H1050" s="15"/>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c r="AP1050" s="16"/>
      <c r="AQ1050" s="16"/>
      <c r="BF1050" s="207"/>
      <c r="BG1050" s="213"/>
      <c r="BH1050" s="213"/>
      <c r="BI1050" s="213"/>
      <c r="BJ1050" s="213"/>
      <c r="BK1050" s="553"/>
      <c r="BL1050" s="553"/>
    </row>
    <row r="1051" spans="3:64" s="8" customFormat="1" x14ac:dyDescent="0.25">
      <c r="C1051" s="14"/>
      <c r="D1051" s="15"/>
      <c r="E1051" s="15"/>
      <c r="F1051" s="15"/>
      <c r="G1051" s="15"/>
      <c r="H1051" s="15"/>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c r="AP1051" s="16"/>
      <c r="AQ1051" s="16"/>
      <c r="BF1051" s="207"/>
      <c r="BG1051" s="213"/>
      <c r="BH1051" s="213"/>
      <c r="BI1051" s="213"/>
      <c r="BJ1051" s="213"/>
      <c r="BK1051" s="553"/>
      <c r="BL1051" s="553"/>
    </row>
    <row r="1052" spans="3:64" s="8" customFormat="1" x14ac:dyDescent="0.25">
      <c r="C1052" s="14"/>
      <c r="D1052" s="15"/>
      <c r="E1052" s="15"/>
      <c r="F1052" s="15"/>
      <c r="G1052" s="15"/>
      <c r="H1052" s="15"/>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c r="AP1052" s="16"/>
      <c r="AQ1052" s="16"/>
      <c r="BF1052" s="207"/>
      <c r="BG1052" s="213"/>
      <c r="BH1052" s="213"/>
      <c r="BI1052" s="213"/>
      <c r="BJ1052" s="213"/>
      <c r="BK1052" s="553"/>
      <c r="BL1052" s="553"/>
    </row>
    <row r="1053" spans="3:64" s="8" customFormat="1" x14ac:dyDescent="0.25">
      <c r="C1053" s="14"/>
      <c r="D1053" s="15"/>
      <c r="E1053" s="15"/>
      <c r="F1053" s="15"/>
      <c r="G1053" s="15"/>
      <c r="H1053" s="15"/>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c r="AP1053" s="16"/>
      <c r="AQ1053" s="16"/>
      <c r="BF1053" s="207"/>
      <c r="BG1053" s="213"/>
      <c r="BH1053" s="213"/>
      <c r="BI1053" s="213"/>
      <c r="BJ1053" s="213"/>
      <c r="BK1053" s="553"/>
      <c r="BL1053" s="553"/>
    </row>
    <row r="1054" spans="3:64" s="8" customFormat="1" x14ac:dyDescent="0.25">
      <c r="C1054" s="14"/>
      <c r="D1054" s="15"/>
      <c r="E1054" s="15"/>
      <c r="F1054" s="15"/>
      <c r="G1054" s="15"/>
      <c r="H1054" s="15"/>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c r="AP1054" s="16"/>
      <c r="AQ1054" s="16"/>
      <c r="BF1054" s="207"/>
      <c r="BG1054" s="213"/>
      <c r="BH1054" s="213"/>
      <c r="BI1054" s="213"/>
      <c r="BJ1054" s="213"/>
      <c r="BK1054" s="553"/>
      <c r="BL1054" s="553"/>
    </row>
    <row r="1055" spans="3:64" s="8" customFormat="1" x14ac:dyDescent="0.25">
      <c r="C1055" s="14"/>
      <c r="D1055" s="15"/>
      <c r="E1055" s="15"/>
      <c r="F1055" s="15"/>
      <c r="G1055" s="15"/>
      <c r="H1055" s="15"/>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c r="AP1055" s="16"/>
      <c r="AQ1055" s="16"/>
      <c r="BF1055" s="207"/>
      <c r="BG1055" s="213"/>
      <c r="BH1055" s="213"/>
      <c r="BI1055" s="213"/>
      <c r="BJ1055" s="213"/>
      <c r="BK1055" s="553"/>
      <c r="BL1055" s="553"/>
    </row>
    <row r="1056" spans="3:64" s="8" customFormat="1" x14ac:dyDescent="0.25">
      <c r="C1056" s="14"/>
      <c r="D1056" s="15"/>
      <c r="E1056" s="15"/>
      <c r="F1056" s="15"/>
      <c r="G1056" s="15"/>
      <c r="H1056" s="15"/>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c r="AP1056" s="16"/>
      <c r="AQ1056" s="16"/>
      <c r="BF1056" s="207"/>
      <c r="BG1056" s="213"/>
      <c r="BH1056" s="213"/>
      <c r="BI1056" s="213"/>
      <c r="BJ1056" s="213"/>
      <c r="BK1056" s="553"/>
      <c r="BL1056" s="553"/>
    </row>
    <row r="1057" spans="3:64" s="8" customFormat="1" x14ac:dyDescent="0.25">
      <c r="C1057" s="14"/>
      <c r="D1057" s="15"/>
      <c r="E1057" s="15"/>
      <c r="F1057" s="15"/>
      <c r="G1057" s="15"/>
      <c r="H1057" s="15"/>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c r="AP1057" s="16"/>
      <c r="AQ1057" s="16"/>
      <c r="BF1057" s="207"/>
      <c r="BG1057" s="213"/>
      <c r="BH1057" s="213"/>
      <c r="BI1057" s="213"/>
      <c r="BJ1057" s="213"/>
      <c r="BK1057" s="553"/>
      <c r="BL1057" s="553"/>
    </row>
    <row r="1058" spans="3:64" s="8" customFormat="1" x14ac:dyDescent="0.25">
      <c r="C1058" s="14"/>
      <c r="D1058" s="15"/>
      <c r="E1058" s="15"/>
      <c r="F1058" s="15"/>
      <c r="G1058" s="15"/>
      <c r="H1058" s="15"/>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c r="AP1058" s="16"/>
      <c r="AQ1058" s="16"/>
      <c r="BF1058" s="207"/>
      <c r="BG1058" s="213"/>
      <c r="BH1058" s="213"/>
      <c r="BI1058" s="213"/>
      <c r="BJ1058" s="213"/>
      <c r="BK1058" s="553"/>
      <c r="BL1058" s="553"/>
    </row>
    <row r="1059" spans="3:64" s="8" customFormat="1" x14ac:dyDescent="0.25">
      <c r="C1059" s="14"/>
      <c r="D1059" s="15"/>
      <c r="E1059" s="15"/>
      <c r="F1059" s="15"/>
      <c r="G1059" s="15"/>
      <c r="H1059" s="15"/>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c r="AP1059" s="16"/>
      <c r="AQ1059" s="16"/>
      <c r="BF1059" s="207"/>
      <c r="BG1059" s="213"/>
      <c r="BH1059" s="213"/>
      <c r="BI1059" s="213"/>
      <c r="BJ1059" s="213"/>
      <c r="BK1059" s="553"/>
      <c r="BL1059" s="553"/>
    </row>
    <row r="1060" spans="3:64" s="8" customFormat="1" x14ac:dyDescent="0.25">
      <c r="C1060" s="14"/>
      <c r="D1060" s="15"/>
      <c r="E1060" s="15"/>
      <c r="F1060" s="15"/>
      <c r="G1060" s="15"/>
      <c r="H1060" s="15"/>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c r="AP1060" s="16"/>
      <c r="AQ1060" s="16"/>
      <c r="BF1060" s="207"/>
      <c r="BG1060" s="213"/>
      <c r="BH1060" s="213"/>
      <c r="BI1060" s="213"/>
      <c r="BJ1060" s="213"/>
      <c r="BK1060" s="553"/>
      <c r="BL1060" s="553"/>
    </row>
    <row r="1061" spans="3:64" s="8" customFormat="1" x14ac:dyDescent="0.25">
      <c r="C1061" s="14"/>
      <c r="D1061" s="15"/>
      <c r="E1061" s="15"/>
      <c r="F1061" s="15"/>
      <c r="G1061" s="15"/>
      <c r="H1061" s="15"/>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c r="AP1061" s="16"/>
      <c r="AQ1061" s="16"/>
      <c r="BF1061" s="207"/>
      <c r="BG1061" s="213"/>
      <c r="BH1061" s="213"/>
      <c r="BI1061" s="213"/>
      <c r="BJ1061" s="213"/>
      <c r="BK1061" s="553"/>
      <c r="BL1061" s="553"/>
    </row>
    <row r="1062" spans="3:64" s="8" customFormat="1" x14ac:dyDescent="0.25">
      <c r="C1062" s="14"/>
      <c r="D1062" s="15"/>
      <c r="E1062" s="15"/>
      <c r="F1062" s="15"/>
      <c r="G1062" s="15"/>
      <c r="H1062" s="15"/>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c r="AP1062" s="16"/>
      <c r="AQ1062" s="16"/>
      <c r="BF1062" s="207"/>
      <c r="BG1062" s="213"/>
      <c r="BH1062" s="213"/>
      <c r="BI1062" s="213"/>
      <c r="BJ1062" s="213"/>
      <c r="BK1062" s="553"/>
      <c r="BL1062" s="553"/>
    </row>
    <row r="1063" spans="3:64" s="8" customFormat="1" x14ac:dyDescent="0.25">
      <c r="C1063" s="14"/>
      <c r="D1063" s="15"/>
      <c r="E1063" s="15"/>
      <c r="F1063" s="15"/>
      <c r="G1063" s="15"/>
      <c r="H1063" s="15"/>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c r="AP1063" s="16"/>
      <c r="AQ1063" s="16"/>
      <c r="BF1063" s="207"/>
      <c r="BG1063" s="213"/>
      <c r="BH1063" s="213"/>
      <c r="BI1063" s="213"/>
      <c r="BJ1063" s="213"/>
      <c r="BK1063" s="553"/>
      <c r="BL1063" s="553"/>
    </row>
    <row r="1064" spans="3:64" s="8" customFormat="1" x14ac:dyDescent="0.25">
      <c r="C1064" s="14"/>
      <c r="D1064" s="15"/>
      <c r="E1064" s="15"/>
      <c r="F1064" s="15"/>
      <c r="G1064" s="15"/>
      <c r="H1064" s="15"/>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c r="AP1064" s="16"/>
      <c r="AQ1064" s="16"/>
      <c r="BF1064" s="207"/>
      <c r="BG1064" s="213"/>
      <c r="BH1064" s="213"/>
      <c r="BI1064" s="213"/>
      <c r="BJ1064" s="213"/>
      <c r="BK1064" s="553"/>
      <c r="BL1064" s="553"/>
    </row>
    <row r="1065" spans="3:64" s="8" customFormat="1" x14ac:dyDescent="0.25">
      <c r="C1065" s="14"/>
      <c r="D1065" s="15"/>
      <c r="E1065" s="15"/>
      <c r="F1065" s="15"/>
      <c r="G1065" s="15"/>
      <c r="H1065" s="15"/>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c r="AP1065" s="16"/>
      <c r="AQ1065" s="16"/>
      <c r="BF1065" s="207"/>
      <c r="BG1065" s="213"/>
      <c r="BH1065" s="213"/>
      <c r="BI1065" s="213"/>
      <c r="BJ1065" s="213"/>
      <c r="BK1065" s="553"/>
      <c r="BL1065" s="553"/>
    </row>
    <row r="1066" spans="3:64" s="8" customFormat="1" x14ac:dyDescent="0.25">
      <c r="C1066" s="14"/>
      <c r="D1066" s="15"/>
      <c r="E1066" s="15"/>
      <c r="F1066" s="15"/>
      <c r="G1066" s="15"/>
      <c r="H1066" s="15"/>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c r="AP1066" s="16"/>
      <c r="AQ1066" s="16"/>
      <c r="BF1066" s="207"/>
      <c r="BG1066" s="213"/>
      <c r="BH1066" s="213"/>
      <c r="BI1066" s="213"/>
      <c r="BJ1066" s="213"/>
      <c r="BK1066" s="553"/>
      <c r="BL1066" s="553"/>
    </row>
    <row r="1067" spans="3:64" s="8" customFormat="1" x14ac:dyDescent="0.25">
      <c r="C1067" s="14"/>
      <c r="D1067" s="15"/>
      <c r="E1067" s="15"/>
      <c r="F1067" s="15"/>
      <c r="G1067" s="15"/>
      <c r="H1067" s="15"/>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c r="AP1067" s="16"/>
      <c r="AQ1067" s="16"/>
      <c r="BF1067" s="207"/>
      <c r="BG1067" s="213"/>
      <c r="BH1067" s="213"/>
      <c r="BI1067" s="213"/>
      <c r="BJ1067" s="213"/>
      <c r="BK1067" s="553"/>
      <c r="BL1067" s="553"/>
    </row>
    <row r="1068" spans="3:64" s="8" customFormat="1" x14ac:dyDescent="0.25">
      <c r="C1068" s="14"/>
      <c r="D1068" s="15"/>
      <c r="E1068" s="15"/>
      <c r="F1068" s="15"/>
      <c r="G1068" s="15"/>
      <c r="H1068" s="15"/>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c r="AP1068" s="16"/>
      <c r="AQ1068" s="16"/>
      <c r="BF1068" s="207"/>
      <c r="BG1068" s="213"/>
      <c r="BH1068" s="213"/>
      <c r="BI1068" s="213"/>
      <c r="BJ1068" s="213"/>
      <c r="BK1068" s="553"/>
      <c r="BL1068" s="553"/>
    </row>
    <row r="1069" spans="3:64" s="8" customFormat="1" x14ac:dyDescent="0.25">
      <c r="C1069" s="14"/>
      <c r="D1069" s="15"/>
      <c r="E1069" s="15"/>
      <c r="F1069" s="15"/>
      <c r="G1069" s="15"/>
      <c r="H1069" s="15"/>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c r="AP1069" s="16"/>
      <c r="AQ1069" s="16"/>
      <c r="BF1069" s="207"/>
      <c r="BG1069" s="213"/>
      <c r="BH1069" s="213"/>
      <c r="BI1069" s="213"/>
      <c r="BJ1069" s="213"/>
      <c r="BK1069" s="553"/>
      <c r="BL1069" s="553"/>
    </row>
    <row r="1070" spans="3:64" s="8" customFormat="1" x14ac:dyDescent="0.25">
      <c r="C1070" s="14"/>
      <c r="D1070" s="15"/>
      <c r="E1070" s="15"/>
      <c r="F1070" s="15"/>
      <c r="G1070" s="15"/>
      <c r="H1070" s="15"/>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c r="AP1070" s="16"/>
      <c r="AQ1070" s="16"/>
      <c r="BF1070" s="207"/>
      <c r="BG1070" s="213"/>
      <c r="BH1070" s="213"/>
      <c r="BI1070" s="213"/>
      <c r="BJ1070" s="213"/>
      <c r="BK1070" s="553"/>
      <c r="BL1070" s="553"/>
    </row>
    <row r="1071" spans="3:64" s="8" customFormat="1" x14ac:dyDescent="0.25">
      <c r="C1071" s="14"/>
      <c r="D1071" s="15"/>
      <c r="E1071" s="15"/>
      <c r="F1071" s="15"/>
      <c r="G1071" s="15"/>
      <c r="H1071" s="15"/>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c r="AP1071" s="16"/>
      <c r="AQ1071" s="16"/>
      <c r="BF1071" s="207"/>
      <c r="BG1071" s="213"/>
      <c r="BH1071" s="213"/>
      <c r="BI1071" s="213"/>
      <c r="BJ1071" s="213"/>
      <c r="BK1071" s="553"/>
      <c r="BL1071" s="553"/>
    </row>
    <row r="1072" spans="3:64" s="8" customFormat="1" x14ac:dyDescent="0.25">
      <c r="C1072" s="14"/>
      <c r="D1072" s="15"/>
      <c r="E1072" s="15"/>
      <c r="F1072" s="15"/>
      <c r="G1072" s="15"/>
      <c r="H1072" s="15"/>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c r="AP1072" s="16"/>
      <c r="AQ1072" s="16"/>
      <c r="BF1072" s="207"/>
      <c r="BG1072" s="213"/>
      <c r="BH1072" s="213"/>
      <c r="BI1072" s="213"/>
      <c r="BJ1072" s="213"/>
      <c r="BK1072" s="553"/>
      <c r="BL1072" s="553"/>
    </row>
    <row r="1073" spans="1:64" s="8" customFormat="1" x14ac:dyDescent="0.25">
      <c r="C1073" s="14"/>
      <c r="D1073" s="15"/>
      <c r="E1073" s="15"/>
      <c r="F1073" s="15"/>
      <c r="G1073" s="15"/>
      <c r="H1073" s="15"/>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c r="AP1073" s="16"/>
      <c r="AQ1073" s="16"/>
      <c r="BF1073" s="207"/>
      <c r="BG1073" s="213"/>
      <c r="BH1073" s="213"/>
      <c r="BI1073" s="213"/>
      <c r="BJ1073" s="213"/>
      <c r="BK1073" s="553"/>
      <c r="BL1073" s="553"/>
    </row>
    <row r="1074" spans="1:64" s="8" customFormat="1" x14ac:dyDescent="0.25">
      <c r="C1074" s="14"/>
      <c r="D1074" s="15"/>
      <c r="E1074" s="15"/>
      <c r="F1074" s="15"/>
      <c r="G1074" s="15"/>
      <c r="H1074" s="15"/>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c r="AP1074" s="16"/>
      <c r="AQ1074" s="16"/>
      <c r="BF1074" s="207"/>
      <c r="BG1074" s="213"/>
      <c r="BH1074" s="213"/>
      <c r="BI1074" s="213"/>
      <c r="BJ1074" s="213"/>
      <c r="BK1074" s="553"/>
      <c r="BL1074" s="553"/>
    </row>
    <row r="1075" spans="1:64" s="8" customFormat="1" x14ac:dyDescent="0.25">
      <c r="C1075" s="14"/>
      <c r="D1075" s="15"/>
      <c r="E1075" s="15"/>
      <c r="F1075" s="15"/>
      <c r="G1075" s="15"/>
      <c r="H1075" s="15"/>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c r="AP1075" s="16"/>
      <c r="AQ1075" s="16"/>
      <c r="BF1075" s="207"/>
      <c r="BG1075" s="213"/>
      <c r="BH1075" s="213"/>
      <c r="BI1075" s="213"/>
      <c r="BJ1075" s="213"/>
      <c r="BK1075" s="553"/>
      <c r="BL1075" s="553"/>
    </row>
    <row r="1076" spans="1:64" s="8" customFormat="1" x14ac:dyDescent="0.25">
      <c r="C1076" s="14"/>
      <c r="D1076" s="15"/>
      <c r="E1076" s="15"/>
      <c r="F1076" s="15"/>
      <c r="G1076" s="15"/>
      <c r="H1076" s="15"/>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c r="AP1076" s="16"/>
      <c r="AQ1076" s="16"/>
      <c r="BF1076" s="207"/>
      <c r="BG1076" s="213"/>
      <c r="BH1076" s="213"/>
      <c r="BI1076" s="213"/>
      <c r="BJ1076" s="213"/>
      <c r="BK1076" s="553"/>
      <c r="BL1076" s="553"/>
    </row>
    <row r="1077" spans="1:64" s="8" customFormat="1" x14ac:dyDescent="0.25">
      <c r="C1077" s="14"/>
      <c r="D1077" s="15"/>
      <c r="E1077" s="15"/>
      <c r="F1077" s="15"/>
      <c r="G1077" s="15"/>
      <c r="H1077" s="15"/>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c r="AP1077" s="16"/>
      <c r="AQ1077" s="16"/>
      <c r="BF1077" s="207"/>
      <c r="BG1077" s="213"/>
      <c r="BH1077" s="213"/>
      <c r="BI1077" s="213"/>
      <c r="BJ1077" s="213"/>
      <c r="BK1077" s="553"/>
      <c r="BL1077" s="553"/>
    </row>
    <row r="1078" spans="1:64" s="8" customFormat="1" x14ac:dyDescent="0.25">
      <c r="C1078" s="14"/>
      <c r="D1078" s="15"/>
      <c r="E1078" s="15"/>
      <c r="F1078" s="15"/>
      <c r="G1078" s="15"/>
      <c r="H1078" s="15"/>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c r="AP1078" s="16"/>
      <c r="AQ1078" s="16"/>
      <c r="BF1078" s="207"/>
      <c r="BG1078" s="213"/>
      <c r="BH1078" s="213"/>
      <c r="BI1078" s="213"/>
      <c r="BJ1078" s="213"/>
      <c r="BK1078" s="553"/>
      <c r="BL1078" s="553"/>
    </row>
    <row r="1079" spans="1:64" s="8" customFormat="1" x14ac:dyDescent="0.25">
      <c r="C1079" s="14"/>
      <c r="D1079" s="15"/>
      <c r="E1079" s="15"/>
      <c r="F1079" s="15"/>
      <c r="G1079" s="15"/>
      <c r="H1079" s="15"/>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c r="AP1079" s="16"/>
      <c r="AQ1079" s="16"/>
      <c r="BF1079" s="207"/>
      <c r="BG1079" s="213"/>
      <c r="BH1079" s="213"/>
      <c r="BI1079" s="213"/>
      <c r="BJ1079" s="213"/>
      <c r="BK1079" s="553"/>
      <c r="BL1079" s="553"/>
    </row>
    <row r="1080" spans="1:64" s="8" customFormat="1" x14ac:dyDescent="0.25">
      <c r="C1080" s="14"/>
      <c r="D1080" s="15"/>
      <c r="E1080" s="15"/>
      <c r="F1080" s="15"/>
      <c r="G1080" s="15"/>
      <c r="H1080" s="15"/>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c r="AP1080" s="16"/>
      <c r="AQ1080" s="16"/>
      <c r="BF1080" s="207"/>
      <c r="BG1080" s="213"/>
      <c r="BH1080" s="213"/>
      <c r="BI1080" s="213"/>
      <c r="BJ1080" s="213"/>
      <c r="BK1080" s="553"/>
      <c r="BL1080" s="553"/>
    </row>
    <row r="1081" spans="1:64" s="2" customFormat="1" x14ac:dyDescent="0.25">
      <c r="A1081" s="11"/>
      <c r="B1081" s="11"/>
      <c r="C1081" s="13"/>
      <c r="D1081" s="12"/>
      <c r="E1081" s="12"/>
      <c r="F1081" s="12"/>
      <c r="G1081" s="12"/>
      <c r="H1081" s="12"/>
      <c r="I1081" s="12"/>
      <c r="J1081" s="12"/>
      <c r="K1081" s="12"/>
      <c r="L1081" s="12"/>
      <c r="M1081" s="12"/>
      <c r="N1081" s="12"/>
      <c r="O1081" s="12"/>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c r="AM1081" s="12"/>
      <c r="AN1081" s="12"/>
      <c r="AO1081" s="12"/>
      <c r="AP1081" s="10"/>
      <c r="AQ1081" s="10"/>
      <c r="BF1081" s="211"/>
      <c r="BG1081" s="223"/>
      <c r="BH1081" s="223"/>
      <c r="BI1081" s="223"/>
      <c r="BJ1081" s="223"/>
      <c r="BK1081" s="557"/>
      <c r="BL1081" s="557"/>
    </row>
    <row r="1082" spans="1:64" x14ac:dyDescent="0.25">
      <c r="AH1082" s="7"/>
    </row>
    <row r="1083" spans="1:64" x14ac:dyDescent="0.25">
      <c r="AH1083" s="7"/>
    </row>
    <row r="1084" spans="1:64" x14ac:dyDescent="0.25">
      <c r="AH1084" s="7"/>
    </row>
    <row r="1085" spans="1:64" x14ac:dyDescent="0.25">
      <c r="AH1085" s="7"/>
    </row>
    <row r="1086" spans="1:64" x14ac:dyDescent="0.25">
      <c r="AH1086" s="7"/>
    </row>
    <row r="1087" spans="1:64" x14ac:dyDescent="0.25">
      <c r="AH1087" s="7"/>
    </row>
    <row r="1088" spans="1:64" x14ac:dyDescent="0.25">
      <c r="AH1088" s="7"/>
    </row>
    <row r="1089" spans="34:34" x14ac:dyDescent="0.25">
      <c r="AH1089" s="7"/>
    </row>
    <row r="1090" spans="34:34" x14ac:dyDescent="0.25">
      <c r="AH1090" s="7"/>
    </row>
    <row r="1091" spans="34:34" x14ac:dyDescent="0.25">
      <c r="AH1091" s="7"/>
    </row>
    <row r="1092" spans="34:34" x14ac:dyDescent="0.25">
      <c r="AH1092" s="7"/>
    </row>
    <row r="1093" spans="34:34" x14ac:dyDescent="0.25">
      <c r="AH1093" s="7"/>
    </row>
    <row r="1094" spans="34:34" x14ac:dyDescent="0.25">
      <c r="AH1094" s="7"/>
    </row>
    <row r="1095" spans="34:34" x14ac:dyDescent="0.25">
      <c r="AH1095" s="7"/>
    </row>
    <row r="1096" spans="34:34" x14ac:dyDescent="0.25">
      <c r="AH1096" s="7"/>
    </row>
    <row r="1097" spans="34:34" x14ac:dyDescent="0.25">
      <c r="AH1097" s="7"/>
    </row>
    <row r="1098" spans="34:34" x14ac:dyDescent="0.25">
      <c r="AH1098" s="7"/>
    </row>
    <row r="1099" spans="34:34" x14ac:dyDescent="0.25">
      <c r="AH1099" s="7"/>
    </row>
    <row r="1100" spans="34:34" x14ac:dyDescent="0.25">
      <c r="AH1100" s="7"/>
    </row>
    <row r="1101" spans="34:34" x14ac:dyDescent="0.25">
      <c r="AH1101" s="7"/>
    </row>
    <row r="1102" spans="34:34" x14ac:dyDescent="0.25">
      <c r="AH1102" s="7"/>
    </row>
    <row r="1103" spans="34:34" x14ac:dyDescent="0.25">
      <c r="AH1103" s="7"/>
    </row>
    <row r="1104" spans="34:34" x14ac:dyDescent="0.25">
      <c r="AH1104" s="7"/>
    </row>
    <row r="1105" spans="34:34" x14ac:dyDescent="0.25">
      <c r="AH1105" s="7"/>
    </row>
    <row r="1106" spans="34:34" x14ac:dyDescent="0.25">
      <c r="AH1106" s="7"/>
    </row>
    <row r="1107" spans="34:34" x14ac:dyDescent="0.25">
      <c r="AH1107" s="7"/>
    </row>
    <row r="1108" spans="34:34" x14ac:dyDescent="0.25">
      <c r="AH1108" s="7"/>
    </row>
    <row r="1109" spans="34:34" x14ac:dyDescent="0.25">
      <c r="AH1109" s="7"/>
    </row>
    <row r="1110" spans="34:34" x14ac:dyDescent="0.25">
      <c r="AH1110" s="7"/>
    </row>
    <row r="1111" spans="34:34" x14ac:dyDescent="0.25">
      <c r="AH1111" s="7"/>
    </row>
    <row r="1112" spans="34:34" x14ac:dyDescent="0.25">
      <c r="AH1112" s="7"/>
    </row>
    <row r="1113" spans="34:34" x14ac:dyDescent="0.25">
      <c r="AH1113" s="7"/>
    </row>
    <row r="1114" spans="34:34" x14ac:dyDescent="0.25">
      <c r="AH1114" s="7"/>
    </row>
    <row r="1115" spans="34:34" x14ac:dyDescent="0.25">
      <c r="AH1115" s="7"/>
    </row>
    <row r="1116" spans="34:34" x14ac:dyDescent="0.25">
      <c r="AH1116" s="7"/>
    </row>
    <row r="1117" spans="34:34" x14ac:dyDescent="0.25">
      <c r="AH1117" s="7"/>
    </row>
    <row r="1118" spans="34:34" x14ac:dyDescent="0.25">
      <c r="AH1118" s="7"/>
    </row>
    <row r="1119" spans="34:34" x14ac:dyDescent="0.25">
      <c r="AH1119" s="7"/>
    </row>
    <row r="1120" spans="34:34" x14ac:dyDescent="0.25">
      <c r="AH1120" s="7"/>
    </row>
    <row r="1121" spans="34:34" x14ac:dyDescent="0.25">
      <c r="AH1121" s="7"/>
    </row>
    <row r="1122" spans="34:34" x14ac:dyDescent="0.25">
      <c r="AH1122" s="7"/>
    </row>
    <row r="1123" spans="34:34" x14ac:dyDescent="0.25">
      <c r="AH1123" s="7"/>
    </row>
    <row r="1124" spans="34:34" x14ac:dyDescent="0.25">
      <c r="AH1124" s="7"/>
    </row>
    <row r="1125" spans="34:34" x14ac:dyDescent="0.25">
      <c r="AH1125" s="7"/>
    </row>
    <row r="1126" spans="34:34" x14ac:dyDescent="0.25">
      <c r="AH1126" s="7"/>
    </row>
    <row r="1127" spans="34:34" x14ac:dyDescent="0.25">
      <c r="AH1127" s="7"/>
    </row>
    <row r="1128" spans="34:34" x14ac:dyDescent="0.25">
      <c r="AH1128" s="7"/>
    </row>
    <row r="1129" spans="34:34" x14ac:dyDescent="0.25">
      <c r="AH1129" s="7"/>
    </row>
    <row r="1130" spans="34:34" x14ac:dyDescent="0.25">
      <c r="AH1130" s="7"/>
    </row>
    <row r="1131" spans="34:34" x14ac:dyDescent="0.25">
      <c r="AH1131" s="7"/>
    </row>
    <row r="1132" spans="34:34" x14ac:dyDescent="0.25">
      <c r="AH1132" s="7"/>
    </row>
    <row r="1133" spans="34:34" x14ac:dyDescent="0.25">
      <c r="AH1133" s="7"/>
    </row>
    <row r="1134" spans="34:34" x14ac:dyDescent="0.25">
      <c r="AH1134" s="7"/>
    </row>
    <row r="1135" spans="34:34" x14ac:dyDescent="0.25">
      <c r="AH1135" s="7"/>
    </row>
    <row r="1136" spans="34:34" x14ac:dyDescent="0.25">
      <c r="AH1136" s="7"/>
    </row>
    <row r="1137" spans="34:34" x14ac:dyDescent="0.25">
      <c r="AH1137" s="7"/>
    </row>
    <row r="1138" spans="34:34" x14ac:dyDescent="0.25">
      <c r="AH1138" s="7"/>
    </row>
    <row r="1139" spans="34:34" x14ac:dyDescent="0.25">
      <c r="AH1139" s="7"/>
    </row>
    <row r="1140" spans="34:34" x14ac:dyDescent="0.25">
      <c r="AH1140" s="7"/>
    </row>
    <row r="1141" spans="34:34" x14ac:dyDescent="0.25">
      <c r="AH1141" s="7"/>
    </row>
    <row r="1142" spans="34:34" x14ac:dyDescent="0.25">
      <c r="AH1142" s="7"/>
    </row>
    <row r="1143" spans="34:34" x14ac:dyDescent="0.25">
      <c r="AH1143" s="7"/>
    </row>
    <row r="1144" spans="34:34" x14ac:dyDescent="0.25">
      <c r="AH1144" s="7"/>
    </row>
    <row r="1145" spans="34:34" x14ac:dyDescent="0.25">
      <c r="AH1145" s="7"/>
    </row>
    <row r="1146" spans="34:34" x14ac:dyDescent="0.25">
      <c r="AH1146" s="7"/>
    </row>
    <row r="1147" spans="34:34" x14ac:dyDescent="0.25">
      <c r="AH1147" s="7"/>
    </row>
    <row r="1148" spans="34:34" x14ac:dyDescent="0.25">
      <c r="AH1148" s="7"/>
    </row>
    <row r="1149" spans="34:34" x14ac:dyDescent="0.25">
      <c r="AH1149" s="7"/>
    </row>
    <row r="1150" spans="34:34" x14ac:dyDescent="0.25">
      <c r="AH1150" s="7"/>
    </row>
    <row r="1151" spans="34:34" x14ac:dyDescent="0.25">
      <c r="AH1151" s="7"/>
    </row>
    <row r="1152" spans="34:34" x14ac:dyDescent="0.25">
      <c r="AH1152" s="7"/>
    </row>
    <row r="1153" spans="34:34" x14ac:dyDescent="0.25">
      <c r="AH1153" s="7"/>
    </row>
    <row r="1154" spans="34:34" x14ac:dyDescent="0.25">
      <c r="AH1154" s="7"/>
    </row>
    <row r="1155" spans="34:34" x14ac:dyDescent="0.25">
      <c r="AH1155" s="7"/>
    </row>
    <row r="1156" spans="34:34" x14ac:dyDescent="0.25">
      <c r="AH1156" s="7"/>
    </row>
    <row r="1157" spans="34:34" x14ac:dyDescent="0.25">
      <c r="AH1157" s="7"/>
    </row>
    <row r="1158" spans="34:34" x14ac:dyDescent="0.25">
      <c r="AH1158" s="7"/>
    </row>
    <row r="1159" spans="34:34" x14ac:dyDescent="0.25">
      <c r="AH1159" s="7"/>
    </row>
    <row r="1160" spans="34:34" x14ac:dyDescent="0.25">
      <c r="AH1160" s="7"/>
    </row>
    <row r="1161" spans="34:34" x14ac:dyDescent="0.25">
      <c r="AH1161" s="7"/>
    </row>
    <row r="1162" spans="34:34" x14ac:dyDescent="0.25">
      <c r="AH1162" s="7"/>
    </row>
    <row r="1163" spans="34:34" x14ac:dyDescent="0.25">
      <c r="AH1163" s="7"/>
    </row>
    <row r="1164" spans="34:34" x14ac:dyDescent="0.25">
      <c r="AH1164" s="7"/>
    </row>
    <row r="1165" spans="34:34" x14ac:dyDescent="0.25">
      <c r="AH1165" s="7"/>
    </row>
    <row r="1166" spans="34:34" x14ac:dyDescent="0.25">
      <c r="AH1166" s="7"/>
    </row>
    <row r="1167" spans="34:34" x14ac:dyDescent="0.25">
      <c r="AH1167" s="7"/>
    </row>
    <row r="1168" spans="34:34" x14ac:dyDescent="0.25">
      <c r="AH1168" s="7"/>
    </row>
    <row r="1169" spans="34:34" x14ac:dyDescent="0.25">
      <c r="AH1169" s="7"/>
    </row>
    <row r="1170" spans="34:34" x14ac:dyDescent="0.25">
      <c r="AH1170" s="7"/>
    </row>
    <row r="1171" spans="34:34" x14ac:dyDescent="0.25">
      <c r="AH1171" s="7"/>
    </row>
    <row r="1172" spans="34:34" x14ac:dyDescent="0.25">
      <c r="AH1172" s="7"/>
    </row>
    <row r="1173" spans="34:34" x14ac:dyDescent="0.25">
      <c r="AH1173" s="7"/>
    </row>
    <row r="1174" spans="34:34" x14ac:dyDescent="0.25">
      <c r="AH1174" s="7"/>
    </row>
    <row r="1175" spans="34:34" x14ac:dyDescent="0.25">
      <c r="AH1175" s="7"/>
    </row>
    <row r="1176" spans="34:34" x14ac:dyDescent="0.25">
      <c r="AH1176" s="7"/>
    </row>
    <row r="1177" spans="34:34" x14ac:dyDescent="0.25">
      <c r="AH1177" s="7"/>
    </row>
    <row r="1178" spans="34:34" x14ac:dyDescent="0.25">
      <c r="AH1178" s="7"/>
    </row>
    <row r="1179" spans="34:34" x14ac:dyDescent="0.25">
      <c r="AH1179" s="7"/>
    </row>
    <row r="1180" spans="34:34" x14ac:dyDescent="0.25">
      <c r="AH1180" s="7"/>
    </row>
    <row r="1181" spans="34:34" x14ac:dyDescent="0.25">
      <c r="AH1181" s="7"/>
    </row>
    <row r="1182" spans="34:34" x14ac:dyDescent="0.25">
      <c r="AH1182" s="7"/>
    </row>
    <row r="1183" spans="34:34" x14ac:dyDescent="0.25">
      <c r="AH1183" s="7"/>
    </row>
    <row r="1184" spans="34:34" x14ac:dyDescent="0.25">
      <c r="AH1184" s="7"/>
    </row>
    <row r="1185" spans="34:34" x14ac:dyDescent="0.25">
      <c r="AH1185" s="7"/>
    </row>
    <row r="1186" spans="34:34" x14ac:dyDescent="0.25">
      <c r="AH1186" s="7"/>
    </row>
    <row r="1187" spans="34:34" x14ac:dyDescent="0.25">
      <c r="AH1187" s="7"/>
    </row>
    <row r="1188" spans="34:34" x14ac:dyDescent="0.25">
      <c r="AH1188" s="7"/>
    </row>
    <row r="1189" spans="34:34" x14ac:dyDescent="0.25">
      <c r="AH1189" s="7"/>
    </row>
    <row r="1190" spans="34:34" x14ac:dyDescent="0.25">
      <c r="AH1190" s="7"/>
    </row>
    <row r="1191" spans="34:34" x14ac:dyDescent="0.25">
      <c r="AH1191" s="7"/>
    </row>
    <row r="1192" spans="34:34" x14ac:dyDescent="0.25">
      <c r="AH1192" s="7"/>
    </row>
    <row r="1193" spans="34:34" x14ac:dyDescent="0.25">
      <c r="AH1193" s="7"/>
    </row>
    <row r="1194" spans="34:34" x14ac:dyDescent="0.25">
      <c r="AH1194" s="7"/>
    </row>
    <row r="1195" spans="34:34" x14ac:dyDescent="0.25">
      <c r="AH1195" s="7"/>
    </row>
    <row r="1196" spans="34:34" x14ac:dyDescent="0.25">
      <c r="AH1196" s="7"/>
    </row>
    <row r="1197" spans="34:34" x14ac:dyDescent="0.25">
      <c r="AH1197" s="7"/>
    </row>
    <row r="1198" spans="34:34" x14ac:dyDescent="0.25">
      <c r="AH1198" s="7"/>
    </row>
    <row r="1199" spans="34:34" x14ac:dyDescent="0.25">
      <c r="AH1199" s="7"/>
    </row>
    <row r="1200" spans="34:34" x14ac:dyDescent="0.25">
      <c r="AH1200" s="7"/>
    </row>
    <row r="1201" spans="34:34" x14ac:dyDescent="0.25">
      <c r="AH1201" s="7"/>
    </row>
    <row r="1202" spans="34:34" x14ac:dyDescent="0.25">
      <c r="AH1202" s="7"/>
    </row>
    <row r="1203" spans="34:34" x14ac:dyDescent="0.25">
      <c r="AH1203" s="7"/>
    </row>
    <row r="1204" spans="34:34" x14ac:dyDescent="0.25">
      <c r="AH1204" s="7"/>
    </row>
    <row r="1205" spans="34:34" x14ac:dyDescent="0.25">
      <c r="AH1205" s="7"/>
    </row>
    <row r="1206" spans="34:34" x14ac:dyDescent="0.25">
      <c r="AH1206" s="7"/>
    </row>
    <row r="1207" spans="34:34" x14ac:dyDescent="0.25">
      <c r="AH1207" s="7"/>
    </row>
    <row r="1208" spans="34:34" x14ac:dyDescent="0.25">
      <c r="AH1208" s="7"/>
    </row>
    <row r="1209" spans="34:34" x14ac:dyDescent="0.25">
      <c r="AH1209" s="7"/>
    </row>
    <row r="1210" spans="34:34" x14ac:dyDescent="0.25">
      <c r="AH1210" s="7"/>
    </row>
    <row r="1211" spans="34:34" x14ac:dyDescent="0.25">
      <c r="AH1211" s="7"/>
    </row>
    <row r="1212" spans="34:34" x14ac:dyDescent="0.25">
      <c r="AH1212" s="7"/>
    </row>
    <row r="1213" spans="34:34" x14ac:dyDescent="0.25">
      <c r="AH1213" s="7"/>
    </row>
    <row r="1214" spans="34:34" x14ac:dyDescent="0.25">
      <c r="AH1214" s="7"/>
    </row>
    <row r="1215" spans="34:34" x14ac:dyDescent="0.25">
      <c r="AH1215" s="7"/>
    </row>
    <row r="1216" spans="34:34" x14ac:dyDescent="0.25">
      <c r="AH1216" s="7"/>
    </row>
    <row r="1217" spans="34:34" x14ac:dyDescent="0.25">
      <c r="AH1217" s="7"/>
    </row>
    <row r="1218" spans="34:34" x14ac:dyDescent="0.25">
      <c r="AH1218" s="7"/>
    </row>
    <row r="1219" spans="34:34" x14ac:dyDescent="0.25">
      <c r="AH1219" s="7"/>
    </row>
    <row r="1220" spans="34:34" x14ac:dyDescent="0.25">
      <c r="AH1220" s="7"/>
    </row>
    <row r="1221" spans="34:34" x14ac:dyDescent="0.25">
      <c r="AH1221" s="7"/>
    </row>
    <row r="1222" spans="34:34" x14ac:dyDescent="0.25">
      <c r="AH1222" s="7"/>
    </row>
    <row r="1223" spans="34:34" x14ac:dyDescent="0.25">
      <c r="AH1223" s="7"/>
    </row>
    <row r="1224" spans="34:34" x14ac:dyDescent="0.25">
      <c r="AH1224" s="7"/>
    </row>
    <row r="1225" spans="34:34" x14ac:dyDescent="0.25">
      <c r="AH1225" s="7"/>
    </row>
    <row r="1226" spans="34:34" x14ac:dyDescent="0.25">
      <c r="AH1226" s="7"/>
    </row>
    <row r="1227" spans="34:34" x14ac:dyDescent="0.25">
      <c r="AH1227" s="7"/>
    </row>
    <row r="1228" spans="34:34" x14ac:dyDescent="0.25">
      <c r="AH1228" s="7"/>
    </row>
    <row r="1229" spans="34:34" x14ac:dyDescent="0.25">
      <c r="AH1229" s="7"/>
    </row>
    <row r="1230" spans="34:34" x14ac:dyDescent="0.25">
      <c r="AH1230" s="7"/>
    </row>
    <row r="1231" spans="34:34" x14ac:dyDescent="0.25">
      <c r="AH1231" s="7"/>
    </row>
    <row r="1232" spans="34:34" x14ac:dyDescent="0.25">
      <c r="AH1232" s="7"/>
    </row>
    <row r="1233" spans="34:34" x14ac:dyDescent="0.25">
      <c r="AH1233" s="7"/>
    </row>
    <row r="1234" spans="34:34" x14ac:dyDescent="0.25">
      <c r="AH1234" s="7"/>
    </row>
  </sheetData>
  <sheetProtection algorithmName="SHA-512" hashValue="+0G5OQzoAB/PS/OEJC2unRruOVxjnNwnP2lmfh72hXMDTIZKmWmsT75TeWtErCyvt9hPB6JiYQQa3kp7FUSf5Q==" saltValue="2RnT99u5fpeH1gv69hGBvw==" spinCount="100000" sheet="1" formatRows="0" selectLockedCells="1"/>
  <mergeCells count="310">
    <mergeCell ref="A3:I4"/>
    <mergeCell ref="A1:I1"/>
    <mergeCell ref="A2:I2"/>
    <mergeCell ref="A36:E36"/>
    <mergeCell ref="J36:K36"/>
    <mergeCell ref="Q36:Z36"/>
    <mergeCell ref="AH36:AI36"/>
    <mergeCell ref="A12:B12"/>
    <mergeCell ref="A13:B13"/>
    <mergeCell ref="B25:D25"/>
    <mergeCell ref="J35:K35"/>
    <mergeCell ref="A5:B5"/>
    <mergeCell ref="A6:B6"/>
    <mergeCell ref="Q35:Z35"/>
    <mergeCell ref="AH35:AI35"/>
    <mergeCell ref="A38:B41"/>
    <mergeCell ref="A37:E37"/>
    <mergeCell ref="A35:E35"/>
    <mergeCell ref="A32:B32"/>
    <mergeCell ref="A31:E31"/>
    <mergeCell ref="A30:E30"/>
    <mergeCell ref="A29:D29"/>
    <mergeCell ref="A28:D28"/>
    <mergeCell ref="A26:D26"/>
    <mergeCell ref="C38:E38"/>
    <mergeCell ref="C39:C40"/>
    <mergeCell ref="D39:D40"/>
    <mergeCell ref="E39:E40"/>
    <mergeCell ref="AR254:AS254"/>
    <mergeCell ref="AR255:AS255"/>
    <mergeCell ref="AR249:AS249"/>
    <mergeCell ref="AR250:AS250"/>
    <mergeCell ref="AR251:AS251"/>
    <mergeCell ref="AR252:AS252"/>
    <mergeCell ref="AR253:AS253"/>
    <mergeCell ref="AR244:AS244"/>
    <mergeCell ref="AR245:AS245"/>
    <mergeCell ref="AR246:AS246"/>
    <mergeCell ref="AR247:AS247"/>
    <mergeCell ref="AR248:AS248"/>
    <mergeCell ref="AR239:AS239"/>
    <mergeCell ref="AR240:AS240"/>
    <mergeCell ref="AR241:AS241"/>
    <mergeCell ref="AR243:AS243"/>
    <mergeCell ref="AR242:AS242"/>
    <mergeCell ref="AR234:AS234"/>
    <mergeCell ref="AR235:AS235"/>
    <mergeCell ref="AR236:AS236"/>
    <mergeCell ref="AR237:AS237"/>
    <mergeCell ref="AR238:AS238"/>
    <mergeCell ref="AR229:AS229"/>
    <mergeCell ref="AR230:AS230"/>
    <mergeCell ref="AR231:AS231"/>
    <mergeCell ref="AR232:AS232"/>
    <mergeCell ref="AR233:AS233"/>
    <mergeCell ref="AR224:AS224"/>
    <mergeCell ref="AR225:AS225"/>
    <mergeCell ref="AR226:AS226"/>
    <mergeCell ref="AR227:AS227"/>
    <mergeCell ref="AR228:AS228"/>
    <mergeCell ref="AR219:AS219"/>
    <mergeCell ref="AR220:AS220"/>
    <mergeCell ref="AR221:AS221"/>
    <mergeCell ref="AR222:AS222"/>
    <mergeCell ref="AR223:AS223"/>
    <mergeCell ref="AR214:AS214"/>
    <mergeCell ref="AR215:AS215"/>
    <mergeCell ref="AR216:AS216"/>
    <mergeCell ref="AR217:AS217"/>
    <mergeCell ref="AR218:AS218"/>
    <mergeCell ref="AR209:AS209"/>
    <mergeCell ref="AR210:AS210"/>
    <mergeCell ref="AR211:AS211"/>
    <mergeCell ref="AR212:AS212"/>
    <mergeCell ref="AR213:AS213"/>
    <mergeCell ref="AR204:AS204"/>
    <mergeCell ref="AR205:AS205"/>
    <mergeCell ref="AR206:AS206"/>
    <mergeCell ref="AR207:AS207"/>
    <mergeCell ref="AR208:AS208"/>
    <mergeCell ref="AR199:AS199"/>
    <mergeCell ref="AR200:AS200"/>
    <mergeCell ref="AR201:AS201"/>
    <mergeCell ref="AR202:AS202"/>
    <mergeCell ref="AR203:AS203"/>
    <mergeCell ref="AR194:AS194"/>
    <mergeCell ref="AR195:AS195"/>
    <mergeCell ref="AR196:AS196"/>
    <mergeCell ref="AR197:AS197"/>
    <mergeCell ref="AR198:AS198"/>
    <mergeCell ref="AR189:AS189"/>
    <mergeCell ref="AR190:AS190"/>
    <mergeCell ref="AR191:AS191"/>
    <mergeCell ref="AR192:AS192"/>
    <mergeCell ref="AR193:AS193"/>
    <mergeCell ref="AR184:AS184"/>
    <mergeCell ref="AR185:AS185"/>
    <mergeCell ref="AR186:AS186"/>
    <mergeCell ref="AR187:AS187"/>
    <mergeCell ref="AR188:AS188"/>
    <mergeCell ref="AR179:AS179"/>
    <mergeCell ref="AR180:AS180"/>
    <mergeCell ref="AR181:AS181"/>
    <mergeCell ref="AR182:AS182"/>
    <mergeCell ref="AR183:AS183"/>
    <mergeCell ref="AR174:AS174"/>
    <mergeCell ref="AR175:AS175"/>
    <mergeCell ref="AR176:AS176"/>
    <mergeCell ref="AR177:AS177"/>
    <mergeCell ref="AR178:AS178"/>
    <mergeCell ref="AR169:AS169"/>
    <mergeCell ref="AR170:AS170"/>
    <mergeCell ref="AR171:AS171"/>
    <mergeCell ref="AR172:AS172"/>
    <mergeCell ref="AR173:AS173"/>
    <mergeCell ref="AR164:AS164"/>
    <mergeCell ref="AR165:AS165"/>
    <mergeCell ref="AR166:AS166"/>
    <mergeCell ref="AR167:AS167"/>
    <mergeCell ref="AR168:AS168"/>
    <mergeCell ref="AR159:AS159"/>
    <mergeCell ref="AR160:AS160"/>
    <mergeCell ref="AR161:AS161"/>
    <mergeCell ref="AR162:AS162"/>
    <mergeCell ref="AR163:AS163"/>
    <mergeCell ref="AR154:AS154"/>
    <mergeCell ref="AR155:AS155"/>
    <mergeCell ref="AR156:AS156"/>
    <mergeCell ref="AR157:AS157"/>
    <mergeCell ref="AR158:AS158"/>
    <mergeCell ref="AR149:AS149"/>
    <mergeCell ref="AR150:AS150"/>
    <mergeCell ref="AR151:AS151"/>
    <mergeCell ref="AR152:AS152"/>
    <mergeCell ref="AR153:AS153"/>
    <mergeCell ref="AR144:AS144"/>
    <mergeCell ref="AR145:AS145"/>
    <mergeCell ref="AR146:AS146"/>
    <mergeCell ref="AR147:AS147"/>
    <mergeCell ref="AR148:AS148"/>
    <mergeCell ref="AR139:AS139"/>
    <mergeCell ref="AR140:AS140"/>
    <mergeCell ref="AR141:AS141"/>
    <mergeCell ref="AR142:AS142"/>
    <mergeCell ref="AR143:AS143"/>
    <mergeCell ref="AR134:AS134"/>
    <mergeCell ref="AR135:AS135"/>
    <mergeCell ref="AR136:AS136"/>
    <mergeCell ref="AR137:AS137"/>
    <mergeCell ref="AR138:AS138"/>
    <mergeCell ref="AR129:AS129"/>
    <mergeCell ref="AR130:AS130"/>
    <mergeCell ref="AR131:AS131"/>
    <mergeCell ref="AR132:AS132"/>
    <mergeCell ref="AR133:AS133"/>
    <mergeCell ref="AR124:AS124"/>
    <mergeCell ref="AR125:AS125"/>
    <mergeCell ref="AR126:AS126"/>
    <mergeCell ref="AR127:AS127"/>
    <mergeCell ref="AR128:AS128"/>
    <mergeCell ref="AR119:AS119"/>
    <mergeCell ref="AR120:AS120"/>
    <mergeCell ref="AR121:AS121"/>
    <mergeCell ref="AR122:AS122"/>
    <mergeCell ref="AR123:AS123"/>
    <mergeCell ref="AR114:AS114"/>
    <mergeCell ref="AR115:AS115"/>
    <mergeCell ref="AR116:AS116"/>
    <mergeCell ref="AR117:AS117"/>
    <mergeCell ref="AR118:AS118"/>
    <mergeCell ref="AR111:AS111"/>
    <mergeCell ref="AR112:AS112"/>
    <mergeCell ref="AR113:AS113"/>
    <mergeCell ref="AR107:AS107"/>
    <mergeCell ref="AR108:AS108"/>
    <mergeCell ref="AR109:AS109"/>
    <mergeCell ref="AR110:AS110"/>
    <mergeCell ref="AR5:AS5"/>
    <mergeCell ref="AR27:AS27"/>
    <mergeCell ref="AR34:AS34"/>
    <mergeCell ref="AR102:AS102"/>
    <mergeCell ref="AR103:AS103"/>
    <mergeCell ref="AR104:AS104"/>
    <mergeCell ref="AR105:AS105"/>
    <mergeCell ref="AR106:AS106"/>
    <mergeCell ref="AR97:AS97"/>
    <mergeCell ref="AR98:AS98"/>
    <mergeCell ref="AR99:AS99"/>
    <mergeCell ref="AR100:AS100"/>
    <mergeCell ref="AR101:AS101"/>
    <mergeCell ref="AR92:AS92"/>
    <mergeCell ref="AR93:AS93"/>
    <mergeCell ref="AR94:AS94"/>
    <mergeCell ref="AR95:AS95"/>
    <mergeCell ref="AR96:AS96"/>
    <mergeCell ref="AR87:AS87"/>
    <mergeCell ref="AR88:AS88"/>
    <mergeCell ref="AR89:AS89"/>
    <mergeCell ref="AR90:AS90"/>
    <mergeCell ref="AR91:AS91"/>
    <mergeCell ref="AR82:AS82"/>
    <mergeCell ref="AR83:AS83"/>
    <mergeCell ref="AR84:AS84"/>
    <mergeCell ref="AR85:AS85"/>
    <mergeCell ref="AR86:AS86"/>
    <mergeCell ref="AR77:AS77"/>
    <mergeCell ref="AR78:AS78"/>
    <mergeCell ref="AR79:AS79"/>
    <mergeCell ref="AR80:AS80"/>
    <mergeCell ref="AR81:AS81"/>
    <mergeCell ref="AR72:AS72"/>
    <mergeCell ref="AR73:AS73"/>
    <mergeCell ref="AR74:AS74"/>
    <mergeCell ref="AR75:AS75"/>
    <mergeCell ref="AR76:AS76"/>
    <mergeCell ref="AR67:AS67"/>
    <mergeCell ref="AR68:AS68"/>
    <mergeCell ref="AR69:AS69"/>
    <mergeCell ref="AR70:AS70"/>
    <mergeCell ref="AR71:AS71"/>
    <mergeCell ref="AR62:AS62"/>
    <mergeCell ref="AR63:AS63"/>
    <mergeCell ref="AR64:AS64"/>
    <mergeCell ref="AR65:AS65"/>
    <mergeCell ref="AR66:AS66"/>
    <mergeCell ref="AR57:AS57"/>
    <mergeCell ref="AR58:AS58"/>
    <mergeCell ref="AR59:AS59"/>
    <mergeCell ref="AR60:AS60"/>
    <mergeCell ref="AR61:AS61"/>
    <mergeCell ref="AR52:AS52"/>
    <mergeCell ref="AR53:AS53"/>
    <mergeCell ref="AR54:AS54"/>
    <mergeCell ref="AR55:AS55"/>
    <mergeCell ref="AR56:AS56"/>
    <mergeCell ref="AR50:AS50"/>
    <mergeCell ref="AR51:AS51"/>
    <mergeCell ref="AR46:AS46"/>
    <mergeCell ref="R39:T39"/>
    <mergeCell ref="U39:W39"/>
    <mergeCell ref="M39:M40"/>
    <mergeCell ref="N39:N40"/>
    <mergeCell ref="AQ39:AQ42"/>
    <mergeCell ref="AJ39:AJ40"/>
    <mergeCell ref="AK39:AK40"/>
    <mergeCell ref="AL39:AL40"/>
    <mergeCell ref="AR42:AS42"/>
    <mergeCell ref="AR43:AS43"/>
    <mergeCell ref="AR44:AS44"/>
    <mergeCell ref="AR45:AS45"/>
    <mergeCell ref="AC39:AC40"/>
    <mergeCell ref="AM39:AM40"/>
    <mergeCell ref="AP39:AP40"/>
    <mergeCell ref="H39:H40"/>
    <mergeCell ref="I39:I40"/>
    <mergeCell ref="V41:V42"/>
    <mergeCell ref="W41:W42"/>
    <mergeCell ref="Y41:Y42"/>
    <mergeCell ref="Z41:Z42"/>
    <mergeCell ref="AR47:AS47"/>
    <mergeCell ref="AR48:AS48"/>
    <mergeCell ref="AR49:AS49"/>
    <mergeCell ref="AB37:AO37"/>
    <mergeCell ref="AC38:AO38"/>
    <mergeCell ref="AB39:AB41"/>
    <mergeCell ref="P39:P40"/>
    <mergeCell ref="Q39:Q41"/>
    <mergeCell ref="AD39:AD40"/>
    <mergeCell ref="AE39:AE40"/>
    <mergeCell ref="AF39:AF40"/>
    <mergeCell ref="AG39:AG40"/>
    <mergeCell ref="AH39:AH40"/>
    <mergeCell ref="AA39:AA41"/>
    <mergeCell ref="F37:P37"/>
    <mergeCell ref="G38:P38"/>
    <mergeCell ref="O39:O40"/>
    <mergeCell ref="K39:K40"/>
    <mergeCell ref="L39:L40"/>
    <mergeCell ref="X39:Z39"/>
    <mergeCell ref="S41:S42"/>
    <mergeCell ref="T41:T42"/>
    <mergeCell ref="Q37:Z37"/>
    <mergeCell ref="R38:Z38"/>
    <mergeCell ref="J39:J40"/>
    <mergeCell ref="F39:F41"/>
    <mergeCell ref="G39:G40"/>
    <mergeCell ref="AT42:AW42"/>
    <mergeCell ref="AR33:AS33"/>
    <mergeCell ref="AB34:AC34"/>
    <mergeCell ref="C7:H8"/>
    <mergeCell ref="G10:H10"/>
    <mergeCell ref="G12:H12"/>
    <mergeCell ref="C32:F32"/>
    <mergeCell ref="B18:G18"/>
    <mergeCell ref="AR16:AS16"/>
    <mergeCell ref="AR17:AS17"/>
    <mergeCell ref="A22:E22"/>
    <mergeCell ref="A21:E21"/>
    <mergeCell ref="A20:D20"/>
    <mergeCell ref="A19:D19"/>
    <mergeCell ref="A15:I15"/>
    <mergeCell ref="A14:I14"/>
    <mergeCell ref="A7:B8"/>
    <mergeCell ref="A9:B9"/>
    <mergeCell ref="A10:B10"/>
    <mergeCell ref="A11:B11"/>
    <mergeCell ref="A42:B42"/>
    <mergeCell ref="AN39:AN40"/>
    <mergeCell ref="AO39:AO40"/>
    <mergeCell ref="AI39:AI40"/>
  </mergeCells>
  <conditionalFormatting sqref="C42">
    <cfRule type="expression" dxfId="62" priority="1092">
      <formula>AND($B$43&lt;&gt;"",$C$42="")</formula>
    </cfRule>
    <cfRule type="expression" dxfId="61" priority="6434">
      <formula>AND($C$42&lt;$C41,$C42&lt;&gt;"")</formula>
    </cfRule>
  </conditionalFormatting>
  <conditionalFormatting sqref="C43:E117">
    <cfRule type="expression" dxfId="60" priority="21">
      <formula>AND($B43&lt;&gt;"",C$42&gt;C43,C43&lt;&gt;"")</formula>
    </cfRule>
    <cfRule type="expression" dxfId="59" priority="20">
      <formula>AND(C$42&lt;&gt;"",C43="",$B43&lt;&gt;"")</formula>
    </cfRule>
  </conditionalFormatting>
  <conditionalFormatting sqref="D42">
    <cfRule type="expression" dxfId="58" priority="6411">
      <formula>AND($D$42&lt;$D41,$D42&lt;&gt;"")</formula>
    </cfRule>
  </conditionalFormatting>
  <conditionalFormatting sqref="D42:E42">
    <cfRule type="expression" dxfId="57" priority="1090">
      <formula>AND($B$43&lt;&gt;"",D$42="")</formula>
    </cfRule>
  </conditionalFormatting>
  <conditionalFormatting sqref="E42">
    <cfRule type="expression" dxfId="56" priority="6383">
      <formula>AND($E$42&lt;$E41,$E42&lt;&gt;"")</formula>
    </cfRule>
  </conditionalFormatting>
  <conditionalFormatting sqref="G42">
    <cfRule type="expression" dxfId="55" priority="6375">
      <formula>AND($G$42&lt;$G41,$G42&lt;&gt;"")</formula>
    </cfRule>
  </conditionalFormatting>
  <conditionalFormatting sqref="G42:P42">
    <cfRule type="expression" dxfId="54" priority="1079">
      <formula>AND($B$43&lt;&gt;"",G$42="")</formula>
    </cfRule>
  </conditionalFormatting>
  <conditionalFormatting sqref="G43:P117">
    <cfRule type="expression" dxfId="53" priority="19">
      <formula>AND($B43&lt;&gt;"",G$42&gt;G43,G43&lt;&gt;"")</formula>
    </cfRule>
    <cfRule type="expression" dxfId="52" priority="18">
      <formula>AND(G$42&lt;&gt;"",G43="",$B43&lt;&gt;"")</formula>
    </cfRule>
  </conditionalFormatting>
  <conditionalFormatting sqref="H42">
    <cfRule type="expression" dxfId="51" priority="6374">
      <formula>AND($H$42&lt;$H41,$H42&lt;&gt;"")</formula>
    </cfRule>
  </conditionalFormatting>
  <conditionalFormatting sqref="I42">
    <cfRule type="expression" dxfId="50" priority="6373">
      <formula>AND($I$42&lt;$H35,$I42&lt;&gt;"")</formula>
    </cfRule>
  </conditionalFormatting>
  <conditionalFormatting sqref="J42">
    <cfRule type="expression" dxfId="49" priority="6372">
      <formula>AND($J$42&lt;$H35,$J42&lt;&gt;"")</formula>
    </cfRule>
  </conditionalFormatting>
  <conditionalFormatting sqref="K42">
    <cfRule type="expression" dxfId="48" priority="6371">
      <formula>AND($K$42&lt;$K41,$K42&lt;&gt;"")</formula>
    </cfRule>
  </conditionalFormatting>
  <conditionalFormatting sqref="L42">
    <cfRule type="expression" dxfId="47" priority="6370">
      <formula>AND($L$42&lt;$L35,$L42&lt;&gt;"")</formula>
    </cfRule>
  </conditionalFormatting>
  <conditionalFormatting sqref="M42">
    <cfRule type="expression" dxfId="46" priority="6369">
      <formula>AND($M$42&lt;$M41,$M42&lt;&gt;"")</formula>
    </cfRule>
  </conditionalFormatting>
  <conditionalFormatting sqref="N42">
    <cfRule type="expression" dxfId="45" priority="6368">
      <formula>AND($N$42&lt;$N41,$N42&lt;&gt;"")</formula>
    </cfRule>
  </conditionalFormatting>
  <conditionalFormatting sqref="O42">
    <cfRule type="expression" dxfId="44" priority="6367">
      <formula>AND($O$42&lt;$O41,$O42&lt;&gt;"")</formula>
    </cfRule>
  </conditionalFormatting>
  <conditionalFormatting sqref="P42">
    <cfRule type="expression" dxfId="43" priority="6366">
      <formula>AND($P$42&lt;$P41,$P42&lt;&gt;"")</formula>
    </cfRule>
  </conditionalFormatting>
  <conditionalFormatting sqref="R42">
    <cfRule type="expression" dxfId="42" priority="6320">
      <formula>AND($R$42&lt;$R41,$R42&lt;&gt;"")</formula>
    </cfRule>
    <cfRule type="expression" dxfId="41" priority="1078">
      <formula>AND($B$43&lt;&gt;"",R$42="")</formula>
    </cfRule>
  </conditionalFormatting>
  <conditionalFormatting sqref="R43:R117">
    <cfRule type="expression" dxfId="40" priority="16">
      <formula>AND(R$42&lt;&gt;"",R43="",$B43&lt;&gt;"")</formula>
    </cfRule>
    <cfRule type="expression" dxfId="39" priority="17">
      <formula>AND($B43&lt;&gt;"",R$42&gt;R43,R43&lt;&gt;"")</formula>
    </cfRule>
  </conditionalFormatting>
  <conditionalFormatting sqref="S43:S117">
    <cfRule type="expression" dxfId="38" priority="15">
      <formula>AND(R43&lt;&gt;"",$B43&lt;&gt;"",R43&gt;$S43)</formula>
    </cfRule>
    <cfRule type="expression" dxfId="37" priority="6">
      <formula>AND($B43&lt;&gt;"",$R43&lt;&gt;"",$S43="")</formula>
    </cfRule>
  </conditionalFormatting>
  <conditionalFormatting sqref="T43:T117">
    <cfRule type="expression" dxfId="36" priority="3">
      <formula>AND($R43&lt;&gt;"",$B43&lt;&gt;"",$R43&gt;$S43)</formula>
    </cfRule>
  </conditionalFormatting>
  <conditionalFormatting sqref="U42">
    <cfRule type="expression" dxfId="35" priority="1077">
      <formula>AND($B$43&lt;&gt;"",U$42="")</formula>
    </cfRule>
    <cfRule type="expression" dxfId="34" priority="6319">
      <formula>AND($U$42&lt;$U41,$U42&lt;&gt;"")</formula>
    </cfRule>
  </conditionalFormatting>
  <conditionalFormatting sqref="U43:U117">
    <cfRule type="expression" dxfId="33" priority="13">
      <formula>AND(U$42&lt;&gt;"",U43="",$B43&lt;&gt;"")</formula>
    </cfRule>
    <cfRule type="expression" dxfId="32" priority="14">
      <formula>AND($B43&lt;&gt;"",U$42&gt;U43,U43&lt;&gt;"")</formula>
    </cfRule>
  </conditionalFormatting>
  <conditionalFormatting sqref="V43:V117">
    <cfRule type="expression" dxfId="31" priority="12">
      <formula>AND(U43&lt;&gt;"",$B43&lt;&gt;"",U43&gt;V43)</formula>
    </cfRule>
    <cfRule type="expression" dxfId="30" priority="5">
      <formula>AND($B43&lt;&gt;"",$U43&lt;&gt;"",$V43="")</formula>
    </cfRule>
  </conditionalFormatting>
  <conditionalFormatting sqref="W43:W117">
    <cfRule type="expression" dxfId="29" priority="2">
      <formula>AND($U43&lt;&gt;"",$B43&lt;&gt;"",$U43&gt;$V43)</formula>
    </cfRule>
  </conditionalFormatting>
  <conditionalFormatting sqref="X42">
    <cfRule type="expression" dxfId="28" priority="1076">
      <formula>AND($B$43&lt;&gt;"",X$42="")</formula>
    </cfRule>
    <cfRule type="expression" dxfId="27" priority="6318">
      <formula>AND($X$42&lt;$U41,$X42&lt;&gt;"")</formula>
    </cfRule>
  </conditionalFormatting>
  <conditionalFormatting sqref="X43:X117">
    <cfRule type="expression" dxfId="26" priority="11">
      <formula>AND($B43&lt;&gt;"",X$42&gt;X43,X43&lt;&gt;"")</formula>
    </cfRule>
    <cfRule type="expression" dxfId="25" priority="10">
      <formula>AND(X$42&lt;&gt;"",X43="",$B43&lt;&gt;"")</formula>
    </cfRule>
  </conditionalFormatting>
  <conditionalFormatting sqref="Y43">
    <cfRule type="expression" dxfId="24" priority="4">
      <formula>AND($B43&lt;&gt;"",$X43&lt;&gt;"",$Y43="")</formula>
    </cfRule>
  </conditionalFormatting>
  <conditionalFormatting sqref="Y43:Y117">
    <cfRule type="expression" dxfId="23" priority="9">
      <formula>AND(X43&lt;&gt;"",$B43&lt;&gt;"",X43&gt;Y43)</formula>
    </cfRule>
  </conditionalFormatting>
  <conditionalFormatting sqref="Z43:Z117">
    <cfRule type="expression" dxfId="0" priority="1">
      <formula>AND($X43&lt;&gt;"",$B43&lt;&gt;"",$X43&gt;$Y43)</formula>
    </cfRule>
  </conditionalFormatting>
  <conditionalFormatting sqref="AA43:AA117">
    <cfRule type="expression" dxfId="22" priority="306">
      <formula>$B43&lt;&gt;""</formula>
    </cfRule>
  </conditionalFormatting>
  <conditionalFormatting sqref="AC42">
    <cfRule type="expression" dxfId="21" priority="6365">
      <formula>AND($AC$42&lt;$AC35,$AC42&lt;&gt;"")</formula>
    </cfRule>
  </conditionalFormatting>
  <conditionalFormatting sqref="AC42:AP42">
    <cfRule type="expression" dxfId="20" priority="1063">
      <formula>AND($B$43&lt;&gt;"",AC$42="")</formula>
    </cfRule>
  </conditionalFormatting>
  <conditionalFormatting sqref="AC43:AP117">
    <cfRule type="expression" dxfId="19" priority="8">
      <formula>AND($B43&lt;&gt;"",AC$42&gt;AC43,AC43&lt;&gt;"")</formula>
    </cfRule>
    <cfRule type="expression" dxfId="18" priority="7">
      <formula>AND(AC$42&lt;&gt;"",AC43="",$B43&lt;&gt;"")</formula>
    </cfRule>
  </conditionalFormatting>
  <conditionalFormatting sqref="AD42">
    <cfRule type="expression" dxfId="17" priority="6364">
      <formula>AND($AD$42&lt;$AD41,$AD42&lt;&gt;"")</formula>
    </cfRule>
  </conditionalFormatting>
  <conditionalFormatting sqref="AE42">
    <cfRule type="expression" dxfId="16" priority="6363">
      <formula>AND($AE$42&lt;$AC35,$AE42&lt;&gt;"")</formula>
    </cfRule>
  </conditionalFormatting>
  <conditionalFormatting sqref="AF42">
    <cfRule type="expression" dxfId="15" priority="6362">
      <formula>AND($AF$42&lt;$AD35,$AF42&lt;&gt;"")</formula>
    </cfRule>
  </conditionalFormatting>
  <conditionalFormatting sqref="AG42">
    <cfRule type="expression" dxfId="14" priority="6361">
      <formula>AND($AG$42&lt;$AC35,$AG42&lt;&gt;"")</formula>
    </cfRule>
  </conditionalFormatting>
  <conditionalFormatting sqref="AH42">
    <cfRule type="expression" dxfId="13" priority="6360">
      <formula>AND($AH$42&lt;$AC35,$AH42&lt;&gt;"")</formula>
    </cfRule>
  </conditionalFormatting>
  <conditionalFormatting sqref="AI42">
    <cfRule type="expression" dxfId="12" priority="6359">
      <formula>AND($AI$42&lt;$AC35,$AI42&lt;&gt;"")</formula>
    </cfRule>
  </conditionalFormatting>
  <conditionalFormatting sqref="AJ42">
    <cfRule type="expression" dxfId="11" priority="6358">
      <formula>AND($AJ$42&lt;$AD35,$AJ42&lt;&gt;"")</formula>
    </cfRule>
  </conditionalFormatting>
  <conditionalFormatting sqref="AK42">
    <cfRule type="expression" dxfId="10" priority="6357">
      <formula>AND($AK$42&lt;$AC35,$AK42&lt;&gt;"")</formula>
    </cfRule>
  </conditionalFormatting>
  <conditionalFormatting sqref="AL42">
    <cfRule type="expression" dxfId="9" priority="6356">
      <formula>AND($AL$42&lt;$AC35,$AL42&lt;&gt;"")</formula>
    </cfRule>
  </conditionalFormatting>
  <conditionalFormatting sqref="AM42">
    <cfRule type="expression" dxfId="8" priority="6355">
      <formula>AND($AM$42&lt;$AC35,$AM42&lt;&gt;"")</formula>
    </cfRule>
  </conditionalFormatting>
  <conditionalFormatting sqref="AN42">
    <cfRule type="expression" dxfId="7" priority="6354">
      <formula>AND($AN$42&lt;$AC35,$AN42&lt;&gt;"")</formula>
    </cfRule>
  </conditionalFormatting>
  <conditionalFormatting sqref="AO42">
    <cfRule type="expression" dxfId="6" priority="6353">
      <formula>AND($AO$42&lt;$AC35,$AO42&lt;&gt;"")</formula>
    </cfRule>
  </conditionalFormatting>
  <conditionalFormatting sqref="AP42">
    <cfRule type="expression" dxfId="5" priority="6352">
      <formula>AND($AP$42&lt;$AP41,$AP42&lt;&gt;"")</formula>
    </cfRule>
  </conditionalFormatting>
  <conditionalFormatting sqref="AQ43:AQ117">
    <cfRule type="expression" dxfId="4" priority="28">
      <formula>AQ43="Competencies Met"</formula>
    </cfRule>
    <cfRule type="expression" dxfId="3" priority="27">
      <formula>OR($AQ43="Data Missing",$AQ43="% Error &amp; Data Missing",$AQ43="% Error",$AQ43="Program Minimums Missing")</formula>
    </cfRule>
    <cfRule type="expression" dxfId="2" priority="29">
      <formula>AQ43="Competencies Not Met"</formula>
    </cfRule>
  </conditionalFormatting>
  <conditionalFormatting sqref="AT42:AW42">
    <cfRule type="expression" dxfId="1" priority="26">
      <formula>$AT$42&lt;&gt;""</formula>
    </cfRule>
  </conditionalFormatting>
  <printOptions horizontalCentered="1" verticalCentered="1"/>
  <pageMargins left="0.2" right="0.2" top="0.25" bottom="0.25" header="0.3" footer="0.3"/>
  <pageSetup scale="71" orientation="landscape" horizontalDpi="300" verticalDpi="300" r:id="rId1"/>
  <rowBreaks count="2" manualBreakCount="2">
    <brk id="16" max="8" man="1"/>
    <brk id="31" max="16383" man="1"/>
  </rowBreaks>
  <colBreaks count="4" manualBreakCount="4">
    <brk id="5" min="32" max="68" man="1"/>
    <brk id="16" min="32" max="68" man="1"/>
    <brk id="27" min="32" max="68" man="1"/>
    <brk id="41" min="32" max="6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Intro &amp; Design</vt:lpstr>
      <vt:lpstr>Age Table 1</vt:lpstr>
      <vt:lpstr>Condition Table 2</vt:lpstr>
      <vt:lpstr>Skills Table 3</vt:lpstr>
      <vt:lpstr>Field Exp-Capstone Table 4</vt:lpstr>
      <vt:lpstr>EMT Skills Table 5</vt:lpstr>
      <vt:lpstr>Summary Tracking</vt:lpstr>
      <vt:lpstr>'Summary Tracking'!Print_Area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Collard</dc:creator>
  <cp:lastModifiedBy>Lisa Collard</cp:lastModifiedBy>
  <cp:lastPrinted>2022-07-25T20:20:37Z</cp:lastPrinted>
  <dcterms:created xsi:type="dcterms:W3CDTF">2021-08-07T18:43:23Z</dcterms:created>
  <dcterms:modified xsi:type="dcterms:W3CDTF">2025-10-10T13:33:36Z</dcterms:modified>
</cp:coreProperties>
</file>