
<file path=[Content_Types].xml><?xml version="1.0" encoding="utf-8"?>
<Types xmlns="http://schemas.openxmlformats.org/package/2006/content-type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0"/>
  <workbookPr/>
  <mc:AlternateContent xmlns:mc="http://schemas.openxmlformats.org/markup-compatibility/2006">
    <mc:Choice Requires="x15">
      <x15ac:absPath xmlns:x15ac="http://schemas.microsoft.com/office/spreadsheetml/2010/11/ac" url="/Users/jenniferandersonwarwick/Library/CloudStorage/Dropbox/CoAEMSP/COMMUNICATIONS + MARKETING/Articles &amp; Forms/"/>
    </mc:Choice>
  </mc:AlternateContent>
  <xr:revisionPtr revIDLastSave="0" documentId="13_ncr:1_{EE92F124-3FEB-A347-BF88-EBABE09DA992}" xr6:coauthVersionLast="47" xr6:coauthVersionMax="47" xr10:uidLastSave="{00000000-0000-0000-0000-000000000000}"/>
  <bookViews>
    <workbookView xWindow="0" yWindow="0" windowWidth="57600" windowHeight="32400" xr2:uid="{4847CC7F-63F3-4476-9F79-078ADFD7E62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O41" i="1" l="1"/>
  <c r="B36" i="1"/>
  <c r="B18" i="1"/>
  <c r="E37" i="1"/>
  <c r="E19" i="1"/>
  <c r="S14" i="1"/>
  <c r="P14" i="1"/>
  <c r="O14" i="1"/>
  <c r="S13" i="1"/>
  <c r="P13" i="1"/>
  <c r="O13" i="1"/>
  <c r="S12" i="1"/>
  <c r="P12" i="1"/>
  <c r="O12" i="1"/>
  <c r="S11" i="1"/>
  <c r="S10" i="1"/>
  <c r="P10" i="1"/>
  <c r="O10" i="1" s="1"/>
  <c r="O42" i="1" l="1"/>
  <c r="AI19" i="1"/>
  <c r="Y1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Lisa Collard</author>
  </authors>
  <commentList>
    <comment ref="C13" authorId="0" shapeId="0" xr:uid="{5D71BD7B-1147-4A08-973D-50ECBEE538D7}">
      <text>
        <r>
          <rPr>
            <b/>
            <sz val="9"/>
            <color indexed="81"/>
            <rFont val="Tahoma"/>
            <family val="2"/>
          </rPr>
          <t xml:space="preserve">
This is the address where the program is offered and should match the address on file.  This is not the mailing address.</t>
        </r>
        <r>
          <rPr>
            <sz val="9"/>
            <color indexed="81"/>
            <rFont val="Tahoma"/>
            <family val="2"/>
          </rPr>
          <t xml:space="preserve">
</t>
        </r>
      </text>
    </comment>
    <comment ref="B38" authorId="0" shapeId="0" xr:uid="{FA7E654E-F3EF-4679-A13F-07BFB9EE7672}">
      <text>
        <r>
          <rPr>
            <b/>
            <sz val="9"/>
            <color indexed="81"/>
            <rFont val="Tahoma"/>
            <family val="2"/>
          </rPr>
          <t xml:space="preserve">
Placement means that the graduate is:
employed full or part-time or volunteers in the profession or in a related field; or 
is continuing his/her education; or 
is serving in the military.  
A related field is one in which the individual is using cognitive, psychomotor, and affective competencies acquired in the educational program.
</t>
        </r>
        <r>
          <rPr>
            <sz val="9"/>
            <color indexed="81"/>
            <rFont val="Tahoma"/>
            <family val="2"/>
          </rPr>
          <t xml:space="preserve">
</t>
        </r>
      </text>
    </comment>
  </commentList>
</comments>
</file>

<file path=xl/sharedStrings.xml><?xml version="1.0" encoding="utf-8"?>
<sst xmlns="http://schemas.openxmlformats.org/spreadsheetml/2006/main" count="26" uniqueCount="26">
  <si>
    <t>GRADUATE SURVEYS</t>
  </si>
  <si>
    <t>REQUIRED: A detailed ANALYSIS for Graduate Surveys in the box below</t>
  </si>
  <si>
    <t>REQUIRED: A detailed ACTION PLAN for Graduate Surveys in the box below</t>
  </si>
  <si>
    <t>Total Number of Graduate Surveys Sent</t>
  </si>
  <si>
    <t>Total Number of Graduate Surveys Received</t>
  </si>
  <si>
    <t>CoAEMSP 
Program #:</t>
  </si>
  <si>
    <t>attrition</t>
  </si>
  <si>
    <t>written</t>
  </si>
  <si>
    <t>Sponsor/Program:</t>
  </si>
  <si>
    <t>placement</t>
  </si>
  <si>
    <r>
      <rPr>
        <b/>
        <sz val="10"/>
        <color theme="1"/>
        <rFont val="Arial"/>
        <family val="2"/>
      </rPr>
      <t>Program Address:</t>
    </r>
    <r>
      <rPr>
        <sz val="10"/>
        <color theme="1"/>
        <rFont val="Arial"/>
        <family val="2"/>
      </rPr>
      <t xml:space="preserve">
(Hover here to see note)</t>
    </r>
  </si>
  <si>
    <t>Grad</t>
  </si>
  <si>
    <t xml:space="preserve">City:   </t>
  </si>
  <si>
    <t>State:</t>
  </si>
  <si>
    <t>Employ</t>
  </si>
  <si>
    <t>EMPLOYER SURVEYS</t>
  </si>
  <si>
    <t>REQUIRED: A detailed ANALYSIS for Employer Surveys in the box below</t>
  </si>
  <si>
    <t>REQUIRED: A detailed ACTION PLAN for Employer Surveys in the box below</t>
  </si>
  <si>
    <t>Please Select</t>
  </si>
  <si>
    <t>Total Number of Surveys 
         Sent to Employers of Graduate</t>
  </si>
  <si>
    <r>
      <t xml:space="preserve">Total Number of Surveys 
         Returned from Employers of Graduates
</t>
    </r>
    <r>
      <rPr>
        <b/>
        <sz val="10.5"/>
        <color theme="5" tint="-0.249977111117893"/>
        <rFont val="Arial"/>
        <family val="2"/>
      </rPr>
      <t xml:space="preserve">   </t>
    </r>
  </si>
  <si>
    <t>Created 8.2026</t>
  </si>
  <si>
    <t xml:space="preserve">  (the 6-digit number assigned by CoAEMSP -- e.g., 10xxxx, 15xxxx, 60xxxx, 65xxxx)</t>
  </si>
  <si>
    <t>Graduate and employer surveys provide valuable data for programs that reflect perceived satisfaction of entry level competency from both the graduates and their employers.  Assessment of graduate and employer satisfaction are outcome measures required by CAAHEP.  This report should be used to collect and collate the graduate and employer satisfaction data annually which will be required as part of the comprehensive review process when completing the self-study report.</t>
  </si>
  <si>
    <r>
      <t xml:space="preserve">Total Placement
</t>
    </r>
    <r>
      <rPr>
        <b/>
        <sz val="9"/>
        <color rgb="FFC00000"/>
        <rFont val="Arial"/>
        <family val="2"/>
      </rPr>
      <t>(hover over upper right red triangle for definition)</t>
    </r>
  </si>
  <si>
    <t>Graduate and Employer Survey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</si>
</sst>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Arial"/>
      <family val="2"/>
      <scheme val="minor"/>
    </font>
    <font>
      <b/>
      <sz val="11"/>
      <color theme="0"/>
      <name val="Arial"/>
      <family val="2"/>
      <scheme val="minor"/>
    </font>
    <font>
      <sz val="11"/>
      <color rgb="FFFF0000"/>
      <name val="Arial"/>
      <family val="2"/>
      <scheme val="minor"/>
    </font>
    <font>
      <b/>
      <sz val="11"/>
      <color theme="1"/>
      <name val="Arial"/>
      <family val="2"/>
      <scheme val="minor"/>
    </font>
    <font>
      <sz val="11"/>
      <color theme="0"/>
      <name val="Arial"/>
      <family val="2"/>
      <scheme val="minor"/>
    </font>
    <font>
      <b/>
      <sz val="14"/>
      <color theme="7" tint="-0.499984740745262"/>
      <name val="Arial"/>
      <family val="2"/>
    </font>
    <font>
      <b/>
      <sz val="11"/>
      <color theme="1"/>
      <name val="Arial"/>
      <family val="2"/>
    </font>
    <font>
      <sz val="12"/>
      <name val="Arial"/>
      <family val="2"/>
    </font>
    <font>
      <sz val="11"/>
      <color rgb="FFC00000"/>
      <name val="Arial"/>
      <family val="2"/>
      <scheme val="minor"/>
    </font>
    <font>
      <sz val="11"/>
      <color rgb="FF0070C0"/>
      <name val="Arial"/>
      <family val="2"/>
      <scheme val="minor"/>
    </font>
    <font>
      <sz val="11"/>
      <color rgb="FFFF0000"/>
      <name val="Arial"/>
      <family val="2"/>
    </font>
    <font>
      <b/>
      <sz val="14"/>
      <color theme="1"/>
      <name val="Arial"/>
      <family val="2"/>
    </font>
    <font>
      <b/>
      <sz val="12"/>
      <color theme="1"/>
      <name val="Arial"/>
      <family val="2"/>
    </font>
    <font>
      <sz val="11"/>
      <color theme="1"/>
      <name val="Arial"/>
      <family val="2"/>
    </font>
    <font>
      <sz val="11"/>
      <color theme="0"/>
      <name val="Arial"/>
      <family val="2"/>
    </font>
    <font>
      <sz val="11"/>
      <color rgb="FF0070C0"/>
      <name val="Arial"/>
      <family val="2"/>
    </font>
    <font>
      <b/>
      <sz val="11"/>
      <color rgb="FF0070C0"/>
      <name val="Arial"/>
      <family val="2"/>
    </font>
    <font>
      <sz val="11"/>
      <color rgb="FFC00000"/>
      <name val="Arial"/>
      <family val="2"/>
    </font>
    <font>
      <sz val="11"/>
      <color theme="5" tint="-0.249977111117893"/>
      <name val="Arial"/>
      <family val="2"/>
    </font>
    <font>
      <b/>
      <sz val="11"/>
      <name val="Arial"/>
      <family val="2"/>
    </font>
    <font>
      <b/>
      <sz val="10"/>
      <color theme="1"/>
      <name val="Arial"/>
      <family val="2"/>
    </font>
    <font>
      <b/>
      <sz val="14"/>
      <color rgb="FF0070C0"/>
      <name val="Arial"/>
      <family val="2"/>
      <scheme val="minor"/>
    </font>
    <font>
      <b/>
      <sz val="11"/>
      <color rgb="FFFF0000"/>
      <name val="Arial"/>
      <family val="2"/>
      <scheme val="minor"/>
    </font>
    <font>
      <sz val="10"/>
      <color theme="1"/>
      <name val="Arial"/>
      <family val="2"/>
    </font>
    <font>
      <b/>
      <sz val="10.5"/>
      <color theme="1"/>
      <name val="Arial"/>
      <family val="2"/>
    </font>
    <font>
      <b/>
      <sz val="10.5"/>
      <color theme="5" tint="-0.249977111117893"/>
      <name val="Arial"/>
      <family val="2"/>
    </font>
    <font>
      <b/>
      <sz val="11"/>
      <color rgb="FFC00000"/>
      <name val="Arial"/>
      <family val="2"/>
    </font>
    <font>
      <sz val="10"/>
      <color theme="0"/>
      <name val="Arial"/>
      <family val="2"/>
    </font>
    <font>
      <b/>
      <sz val="28"/>
      <color rgb="FFD43740"/>
      <name val="Arial"/>
      <family val="2"/>
      <scheme val="minor"/>
    </font>
    <font>
      <b/>
      <sz val="14"/>
      <color theme="0"/>
      <name val="Arial"/>
      <family val="2"/>
    </font>
    <font>
      <b/>
      <sz val="11"/>
      <color theme="0"/>
      <name val="Arial"/>
      <family val="2"/>
    </font>
    <font>
      <b/>
      <sz val="9"/>
      <color indexed="81"/>
      <name val="Tahoma"/>
      <family val="2"/>
    </font>
    <font>
      <sz val="9"/>
      <color indexed="81"/>
      <name val="Tahoma"/>
      <family val="2"/>
    </font>
    <font>
      <b/>
      <sz val="11"/>
      <color theme="2" tint="-0.499984740745262"/>
      <name val="Arial"/>
      <family val="2"/>
      <scheme val="minor"/>
    </font>
    <font>
      <b/>
      <sz val="14"/>
      <color rgb="FF0070C0"/>
      <name val="Arial"/>
      <family val="2"/>
    </font>
    <font>
      <b/>
      <sz val="36"/>
      <color theme="0"/>
      <name val="Arial"/>
      <family val="2"/>
      <scheme val="minor"/>
    </font>
    <font>
      <b/>
      <sz val="11"/>
      <color theme="8"/>
      <name val="Arial"/>
      <family val="2"/>
    </font>
    <font>
      <b/>
      <sz val="9"/>
      <color rgb="FFC00000"/>
      <name val="Arial"/>
      <family val="2"/>
    </font>
  </fonts>
  <fills count="8">
    <fill>
      <patternFill patternType="none"/>
    </fill>
    <fill>
      <patternFill patternType="gray125"/>
    </fill>
    <fill>
      <patternFill patternType="solid">
        <fgColor theme="0"/>
        <bgColor indexed="64"/>
      </patternFill>
    </fill>
    <fill>
      <patternFill patternType="solid">
        <fgColor rgb="FFE1E5EB"/>
        <bgColor indexed="64"/>
      </patternFill>
    </fill>
    <fill>
      <patternFill patternType="solid">
        <fgColor theme="8"/>
        <bgColor indexed="64"/>
      </patternFill>
    </fill>
    <fill>
      <patternFill patternType="solid">
        <fgColor theme="8" tint="0.79998168889431442"/>
        <bgColor indexed="64"/>
      </patternFill>
    </fill>
    <fill>
      <patternFill patternType="solid">
        <fgColor theme="7"/>
        <bgColor indexed="64"/>
      </patternFill>
    </fill>
    <fill>
      <patternFill patternType="solid">
        <fgColor theme="2" tint="0.79998168889431442"/>
        <bgColor indexed="64"/>
      </patternFill>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91">
    <xf numFmtId="0" fontId="0" fillId="0" borderId="0" xfId="0"/>
    <xf numFmtId="0" fontId="2" fillId="0" borderId="0" xfId="0" applyFont="1"/>
    <xf numFmtId="0" fontId="1" fillId="0" borderId="0" xfId="0" applyFont="1"/>
    <xf numFmtId="0" fontId="3" fillId="0" borderId="0" xfId="0" applyFont="1"/>
    <xf numFmtId="0" fontId="4" fillId="0" borderId="0" xfId="0" applyFont="1"/>
    <xf numFmtId="0" fontId="8" fillId="0" borderId="0" xfId="0" applyFont="1" applyAlignment="1">
      <alignment horizontal="center" vertical="center"/>
    </xf>
    <xf numFmtId="0" fontId="9" fillId="0" borderId="0" xfId="0" applyFont="1" applyAlignment="1">
      <alignment vertical="top" wrapText="1"/>
    </xf>
    <xf numFmtId="0" fontId="10" fillId="0" borderId="0" xfId="0" applyFont="1"/>
    <xf numFmtId="0" fontId="6" fillId="0" borderId="0" xfId="0" applyFont="1" applyAlignment="1">
      <alignment horizontal="center" vertical="center" wrapText="1"/>
    </xf>
    <xf numFmtId="0" fontId="12" fillId="0" borderId="0" xfId="0" applyFont="1" applyAlignment="1">
      <alignment horizontal="left"/>
    </xf>
    <xf numFmtId="0" fontId="13" fillId="0" borderId="0" xfId="0" applyFont="1"/>
    <xf numFmtId="0" fontId="14" fillId="0" borderId="0" xfId="0" applyFont="1"/>
    <xf numFmtId="0" fontId="14" fillId="0" borderId="0" xfId="0" applyFont="1" applyAlignment="1">
      <alignment horizontal="center" vertical="center"/>
    </xf>
    <xf numFmtId="0" fontId="15" fillId="0" borderId="0" xfId="0" applyFont="1" applyAlignment="1">
      <alignment vertical="top" wrapText="1"/>
    </xf>
    <xf numFmtId="0" fontId="17" fillId="0" borderId="0" xfId="0" applyFont="1" applyAlignment="1">
      <alignment horizontal="center" vertical="center"/>
    </xf>
    <xf numFmtId="0" fontId="19" fillId="0" borderId="0" xfId="0" applyFont="1" applyAlignment="1">
      <alignment horizontal="left"/>
    </xf>
    <xf numFmtId="0" fontId="18" fillId="0" borderId="0" xfId="0" applyFont="1" applyAlignment="1">
      <alignment horizontal="center" vertical="center"/>
    </xf>
    <xf numFmtId="0" fontId="6" fillId="0" borderId="0" xfId="0" applyFont="1" applyAlignment="1">
      <alignment vertical="center"/>
    </xf>
    <xf numFmtId="0" fontId="13" fillId="0" borderId="0" xfId="0" applyFont="1" applyAlignment="1">
      <alignment horizontal="center" vertical="center"/>
    </xf>
    <xf numFmtId="0" fontId="16" fillId="0" borderId="0" xfId="0" applyFont="1" applyAlignment="1">
      <alignment vertical="center"/>
    </xf>
    <xf numFmtId="0" fontId="15" fillId="0" borderId="0" xfId="0" applyFont="1" applyAlignment="1">
      <alignment horizontal="center" vertical="center"/>
    </xf>
    <xf numFmtId="0" fontId="10" fillId="2" borderId="0" xfId="0" applyFont="1" applyFill="1"/>
    <xf numFmtId="0" fontId="14" fillId="2" borderId="0" xfId="0" applyFont="1" applyFill="1"/>
    <xf numFmtId="0" fontId="0" fillId="0" borderId="0" xfId="0" quotePrefix="1"/>
    <xf numFmtId="0" fontId="20" fillId="0" borderId="0" xfId="0" applyFont="1" applyAlignment="1">
      <alignment horizontal="center" vertical="center" wrapText="1"/>
    </xf>
    <xf numFmtId="0" fontId="0" fillId="0" borderId="0" xfId="0" applyAlignment="1">
      <alignment vertical="center"/>
    </xf>
    <xf numFmtId="0" fontId="22" fillId="0" borderId="0" xfId="0" applyFont="1" applyAlignment="1">
      <alignment horizontal="center" vertical="center"/>
    </xf>
    <xf numFmtId="0" fontId="4" fillId="0" borderId="0" xfId="0" applyFont="1" applyAlignment="1">
      <alignment horizontal="center" vertical="center"/>
    </xf>
    <xf numFmtId="0" fontId="2" fillId="0" borderId="0" xfId="0" applyFont="1" applyAlignment="1">
      <alignment wrapText="1"/>
    </xf>
    <xf numFmtId="0" fontId="23" fillId="0" borderId="0" xfId="0" applyFont="1" applyAlignment="1">
      <alignment horizontal="center" vertical="center" wrapText="1"/>
    </xf>
    <xf numFmtId="0" fontId="20" fillId="0" borderId="0" xfId="0" applyFont="1" applyAlignment="1">
      <alignment horizontal="right" vertical="center"/>
    </xf>
    <xf numFmtId="0" fontId="4" fillId="0" borderId="0" xfId="0" applyFont="1" applyAlignment="1">
      <alignment vertical="top" wrapText="1"/>
    </xf>
    <xf numFmtId="0" fontId="14" fillId="0" borderId="0" xfId="0" applyFont="1" applyAlignment="1">
      <alignment vertical="top" wrapText="1"/>
    </xf>
    <xf numFmtId="0" fontId="14" fillId="0" borderId="0" xfId="0" applyFont="1" applyAlignment="1">
      <alignment horizontal="center" vertical="center" wrapText="1"/>
    </xf>
    <xf numFmtId="0" fontId="26" fillId="0" borderId="0" xfId="0" applyFont="1" applyAlignment="1">
      <alignment horizontal="center" vertical="center"/>
    </xf>
    <xf numFmtId="0" fontId="15" fillId="0" borderId="0" xfId="0" applyFont="1" applyAlignment="1" applyProtection="1">
      <alignment vertical="top" wrapText="1"/>
      <protection locked="0"/>
    </xf>
    <xf numFmtId="0" fontId="0" fillId="2" borderId="0" xfId="0" applyFill="1"/>
    <xf numFmtId="0" fontId="0" fillId="3" borderId="0" xfId="0" applyFill="1"/>
    <xf numFmtId="0" fontId="33" fillId="0" borderId="0" xfId="0" applyFont="1"/>
    <xf numFmtId="0" fontId="34" fillId="0" borderId="10" xfId="0" applyFont="1" applyBorder="1" applyAlignment="1" applyProtection="1">
      <alignment horizontal="center" vertical="center"/>
      <protection locked="0"/>
    </xf>
    <xf numFmtId="0" fontId="34" fillId="2" borderId="10" xfId="0" applyFont="1" applyFill="1" applyBorder="1" applyAlignment="1" applyProtection="1">
      <alignment horizontal="center" vertical="center"/>
      <protection locked="0"/>
    </xf>
    <xf numFmtId="0" fontId="29" fillId="6" borderId="1" xfId="0" applyFont="1" applyFill="1" applyBorder="1" applyAlignment="1">
      <alignment vertical="center"/>
    </xf>
    <xf numFmtId="0" fontId="5" fillId="6" borderId="2" xfId="0" applyFont="1" applyFill="1" applyBorder="1"/>
    <xf numFmtId="0" fontId="5" fillId="6" borderId="3" xfId="0" applyFont="1" applyFill="1" applyBorder="1"/>
    <xf numFmtId="0" fontId="21" fillId="7" borderId="10" xfId="0" applyFont="1" applyFill="1" applyBorder="1" applyAlignment="1" applyProtection="1">
      <alignment horizontal="center" vertical="center"/>
      <protection locked="0"/>
    </xf>
    <xf numFmtId="0" fontId="34" fillId="7" borderId="14" xfId="0" applyFont="1" applyFill="1" applyBorder="1" applyAlignment="1" applyProtection="1">
      <alignment horizontal="center" vertical="center"/>
      <protection locked="0"/>
    </xf>
    <xf numFmtId="0" fontId="34" fillId="7" borderId="10" xfId="0" applyFont="1" applyFill="1" applyBorder="1" applyAlignment="1" applyProtection="1">
      <alignment horizontal="center" vertical="center"/>
      <protection locked="0"/>
    </xf>
    <xf numFmtId="0" fontId="21" fillId="7" borderId="10" xfId="0" applyFont="1" applyFill="1" applyBorder="1" applyAlignment="1" applyProtection="1">
      <alignment horizontal="left" vertical="center"/>
      <protection locked="0"/>
    </xf>
    <xf numFmtId="0" fontId="29" fillId="6" borderId="2" xfId="0" applyFont="1" applyFill="1" applyBorder="1"/>
    <xf numFmtId="0" fontId="29" fillId="6" borderId="3" xfId="0" applyFont="1" applyFill="1" applyBorder="1"/>
    <xf numFmtId="0" fontId="30" fillId="6" borderId="9" xfId="0" applyFont="1" applyFill="1" applyBorder="1" applyAlignment="1">
      <alignment horizontal="center" vertical="center" wrapText="1"/>
    </xf>
    <xf numFmtId="0" fontId="30" fillId="6" borderId="10" xfId="0" applyFont="1" applyFill="1" applyBorder="1" applyAlignment="1">
      <alignment horizontal="center" vertical="center" wrapText="1"/>
    </xf>
    <xf numFmtId="0" fontId="35" fillId="4" borderId="0" xfId="0" applyFont="1" applyFill="1" applyAlignment="1">
      <alignment horizontal="center" vertical="center" wrapText="1"/>
    </xf>
    <xf numFmtId="0" fontId="28" fillId="5" borderId="0" xfId="0" applyFont="1" applyFill="1" applyAlignment="1" applyProtection="1">
      <alignment horizontal="center" vertical="center"/>
      <protection locked="0"/>
    </xf>
    <xf numFmtId="0" fontId="21" fillId="7" borderId="11" xfId="0" applyFont="1" applyFill="1" applyBorder="1" applyAlignment="1" applyProtection="1">
      <alignment horizontal="left" vertical="center"/>
      <protection locked="0"/>
    </xf>
    <xf numFmtId="0" fontId="21" fillId="7" borderId="12" xfId="0" applyFont="1" applyFill="1" applyBorder="1" applyAlignment="1" applyProtection="1">
      <alignment horizontal="left" vertical="center"/>
      <protection locked="0"/>
    </xf>
    <xf numFmtId="0" fontId="21" fillId="7" borderId="13" xfId="0" applyFont="1" applyFill="1" applyBorder="1" applyAlignment="1" applyProtection="1">
      <alignment horizontal="left" vertical="center"/>
      <protection locked="0"/>
    </xf>
    <xf numFmtId="0" fontId="3" fillId="0" borderId="7" xfId="0" applyFont="1" applyBorder="1" applyAlignment="1">
      <alignment horizontal="right" vertical="center"/>
    </xf>
    <xf numFmtId="0" fontId="3" fillId="0" borderId="8" xfId="0" applyFont="1" applyBorder="1" applyAlignment="1">
      <alignment horizontal="right" vertical="center"/>
    </xf>
    <xf numFmtId="0" fontId="27" fillId="0" borderId="0" xfId="0" applyFont="1" applyAlignment="1">
      <alignment horizontal="center"/>
    </xf>
    <xf numFmtId="0" fontId="36" fillId="5" borderId="0" xfId="0" applyFont="1" applyFill="1" applyAlignment="1">
      <alignment horizontal="justify" vertical="center" wrapText="1"/>
    </xf>
    <xf numFmtId="0" fontId="12" fillId="0" borderId="0" xfId="0" applyFont="1" applyAlignment="1">
      <alignment vertical="center" wrapText="1"/>
    </xf>
    <xf numFmtId="0" fontId="6" fillId="0" borderId="0" xfId="0" applyFont="1" applyAlignment="1">
      <alignment vertical="center" wrapText="1"/>
    </xf>
    <xf numFmtId="0" fontId="12" fillId="0" borderId="0" xfId="0" applyFont="1" applyAlignment="1">
      <alignment horizontal="left" vertical="center" wrapText="1"/>
    </xf>
    <xf numFmtId="0" fontId="15" fillId="7" borderId="0" xfId="0" applyFont="1" applyFill="1" applyAlignment="1" applyProtection="1">
      <alignment horizontal="left" vertical="top" wrapText="1"/>
      <protection locked="0"/>
    </xf>
    <xf numFmtId="0" fontId="6" fillId="3" borderId="4" xfId="0" applyFont="1" applyFill="1" applyBorder="1" applyAlignment="1">
      <alignment horizontal="justify" vertical="center" wrapText="1"/>
    </xf>
    <xf numFmtId="0" fontId="7" fillId="3" borderId="5" xfId="0" applyFont="1" applyFill="1" applyBorder="1" applyAlignment="1">
      <alignment horizontal="justify" vertical="center" wrapText="1"/>
    </xf>
    <xf numFmtId="0" fontId="7" fillId="3" borderId="6" xfId="0" applyFont="1" applyFill="1" applyBorder="1" applyAlignment="1">
      <alignment horizontal="justify" vertical="center" wrapText="1"/>
    </xf>
    <xf numFmtId="0" fontId="11" fillId="6" borderId="11" xfId="0" applyFont="1" applyFill="1" applyBorder="1" applyAlignment="1">
      <alignment horizontal="center" vertical="center" wrapText="1"/>
    </xf>
    <xf numFmtId="0" fontId="11" fillId="6" borderId="12" xfId="0" applyFont="1" applyFill="1" applyBorder="1" applyAlignment="1">
      <alignment horizontal="center" vertical="center" wrapText="1"/>
    </xf>
    <xf numFmtId="0" fontId="11" fillId="6" borderId="13" xfId="0" applyFont="1" applyFill="1" applyBorder="1" applyAlignment="1">
      <alignment horizontal="center" vertical="center" wrapText="1"/>
    </xf>
    <xf numFmtId="0" fontId="6" fillId="7" borderId="7" xfId="0" applyFont="1" applyFill="1" applyBorder="1" applyAlignment="1">
      <alignment horizontal="left" vertical="center" wrapText="1"/>
    </xf>
    <xf numFmtId="0" fontId="6" fillId="7" borderId="0" xfId="0" applyFont="1" applyFill="1" applyAlignment="1">
      <alignment horizontal="left" vertical="center"/>
    </xf>
    <xf numFmtId="0" fontId="6" fillId="7" borderId="8" xfId="0" applyFont="1" applyFill="1" applyBorder="1" applyAlignment="1">
      <alignment horizontal="left" vertical="center"/>
    </xf>
    <xf numFmtId="0" fontId="24" fillId="2" borderId="11" xfId="0" applyFont="1" applyFill="1" applyBorder="1" applyAlignment="1">
      <alignment vertical="center" wrapText="1"/>
    </xf>
    <xf numFmtId="0" fontId="24" fillId="2" borderId="12" xfId="0" applyFont="1" applyFill="1" applyBorder="1" applyAlignment="1">
      <alignment vertical="center" wrapText="1"/>
    </xf>
    <xf numFmtId="0" fontId="24" fillId="2" borderId="13" xfId="0" applyFont="1" applyFill="1" applyBorder="1" applyAlignment="1">
      <alignment vertical="center" wrapText="1"/>
    </xf>
    <xf numFmtId="0" fontId="24" fillId="7" borderId="11" xfId="0" applyFont="1" applyFill="1" applyBorder="1" applyAlignment="1">
      <alignment horizontal="left" vertical="center" wrapText="1"/>
    </xf>
    <xf numFmtId="0" fontId="24" fillId="7" borderId="12" xfId="0" applyFont="1" applyFill="1" applyBorder="1" applyAlignment="1">
      <alignment horizontal="left" vertical="center"/>
    </xf>
    <xf numFmtId="0" fontId="24" fillId="7" borderId="13" xfId="0" applyFont="1" applyFill="1" applyBorder="1" applyAlignment="1">
      <alignment horizontal="left" vertical="center"/>
    </xf>
    <xf numFmtId="0" fontId="6" fillId="0" borderId="0" xfId="0" applyFont="1" applyAlignment="1">
      <alignment vertical="center"/>
    </xf>
    <xf numFmtId="0" fontId="16" fillId="7" borderId="0" xfId="0" applyFont="1" applyFill="1" applyAlignment="1" applyProtection="1">
      <alignment horizontal="left" vertical="top" wrapText="1"/>
      <protection locked="0"/>
    </xf>
    <xf numFmtId="0" fontId="11" fillId="6" borderId="7" xfId="0" applyFont="1" applyFill="1" applyBorder="1" applyAlignment="1">
      <alignment horizontal="center" vertical="center" wrapText="1"/>
    </xf>
    <xf numFmtId="0" fontId="11" fillId="6" borderId="0" xfId="0" applyFont="1" applyFill="1" applyAlignment="1">
      <alignment horizontal="center" vertical="center" wrapText="1"/>
    </xf>
    <xf numFmtId="0" fontId="11" fillId="6" borderId="8" xfId="0" applyFont="1" applyFill="1" applyBorder="1" applyAlignment="1">
      <alignment horizontal="center" vertical="center" wrapText="1"/>
    </xf>
    <xf numFmtId="0" fontId="6" fillId="7" borderId="11" xfId="0" applyFont="1" applyFill="1" applyBorder="1" applyAlignment="1">
      <alignment vertical="center" wrapText="1"/>
    </xf>
    <xf numFmtId="0" fontId="6" fillId="7" borderId="12" xfId="0" applyFont="1" applyFill="1" applyBorder="1" applyAlignment="1">
      <alignment vertical="center"/>
    </xf>
    <xf numFmtId="0" fontId="6" fillId="7" borderId="13" xfId="0" applyFont="1" applyFill="1" applyBorder="1" applyAlignment="1">
      <alignment vertical="center"/>
    </xf>
    <xf numFmtId="0" fontId="6" fillId="2" borderId="11" xfId="0" applyFont="1" applyFill="1" applyBorder="1" applyAlignment="1">
      <alignment horizontal="left" vertical="center" wrapText="1"/>
    </xf>
    <xf numFmtId="0" fontId="12" fillId="2" borderId="12" xfId="0" applyFont="1" applyFill="1" applyBorder="1" applyAlignment="1">
      <alignment horizontal="left" vertical="center"/>
    </xf>
    <xf numFmtId="0" fontId="12" fillId="2" borderId="13" xfId="0" applyFont="1" applyFill="1" applyBorder="1" applyAlignment="1">
      <alignment horizontal="left" vertical="center"/>
    </xf>
  </cellXfs>
  <cellStyles count="1">
    <cellStyle name="Normal" xfId="0" builtinId="0"/>
  </cellStyles>
  <dxfs count="23">
    <dxf>
      <fill>
        <patternFill>
          <bgColor rgb="FFFFFF00"/>
        </patternFill>
      </fill>
    </dxf>
    <dxf>
      <fill>
        <patternFill>
          <bgColor rgb="FFFFFF00"/>
        </patternFill>
      </fill>
    </dxf>
    <dxf>
      <fill>
        <patternFill>
          <bgColor rgb="FFFFFF00"/>
        </patternFill>
      </fill>
    </dxf>
    <dxf>
      <fill>
        <patternFill>
          <bgColor rgb="FFFFFF00"/>
        </patternFill>
      </fill>
    </dxf>
    <dxf>
      <font>
        <color rgb="FFC00000"/>
      </font>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C00000"/>
      </font>
      <fill>
        <patternFill>
          <bgColor rgb="FFFFFF00"/>
        </patternFill>
      </fill>
    </dxf>
    <dxf>
      <font>
        <color rgb="FFC00000"/>
      </font>
      <fill>
        <patternFill>
          <bgColor rgb="FFFFFF00"/>
        </patternFill>
      </fill>
    </dxf>
    <dxf>
      <fill>
        <patternFill>
          <bgColor rgb="FFFFFF00"/>
        </patternFill>
      </fill>
    </dxf>
    <dxf>
      <font>
        <strike val="0"/>
      </font>
      <fill>
        <patternFill>
          <bgColor rgb="FFFFFF00"/>
        </patternFill>
      </fill>
    </dxf>
    <dxf>
      <fill>
        <patternFill>
          <bgColor rgb="FFFFFF00"/>
        </patternFill>
      </fill>
    </dxf>
    <dxf>
      <font>
        <color rgb="FFC00000"/>
      </font>
      <fill>
        <patternFill>
          <bgColor rgb="FFFFFF00"/>
        </patternFill>
      </fill>
    </dxf>
    <dxf>
      <font>
        <color rgb="FFC00000"/>
      </font>
      <fill>
        <patternFill>
          <bgColor rgb="FFFFFF00"/>
        </patternFill>
      </fill>
    </dxf>
    <dxf>
      <font>
        <color rgb="FFC00000"/>
      </font>
      <fill>
        <patternFill>
          <bgColor rgb="FFFFFF00"/>
        </patternFill>
      </fill>
      <border>
        <left/>
        <right/>
        <top/>
        <bottom/>
      </border>
    </dxf>
    <dxf>
      <font>
        <color rgb="FFC00000"/>
      </font>
      <fill>
        <patternFill>
          <bgColor rgb="FFFFFF00"/>
        </patternFill>
      </fill>
    </dxf>
    <dxf>
      <fill>
        <patternFill>
          <bgColor rgb="FFFFFF00"/>
        </patternFill>
      </fill>
    </dxf>
    <dxf>
      <font>
        <color rgb="FFC00000"/>
      </font>
      <fill>
        <patternFill>
          <bgColor rgb="FFFFFF00"/>
        </patternFill>
      </fill>
      <border>
        <left/>
        <right/>
        <top/>
        <bottom/>
      </border>
    </dxf>
    <dxf>
      <font>
        <color rgb="FFC00000"/>
      </font>
      <fill>
        <patternFill>
          <bgColor rgb="FFFFFF00"/>
        </patternFill>
      </fill>
    </dxf>
    <dxf>
      <fill>
        <patternFill>
          <bgColor rgb="FFFFFF00"/>
        </patternFill>
      </fill>
    </dxf>
    <dxf>
      <font>
        <color rgb="FFC00000"/>
      </font>
      <fill>
        <patternFill>
          <bgColor rgb="FFFFFF00"/>
        </patternFill>
      </fill>
    </dxf>
  </dxfs>
  <tableStyles count="0" defaultTableStyle="TableStyleMedium2" defaultPivotStyle="PivotStyleLight16"/>
  <colors>
    <mruColors>
      <color rgb="FF304975"/>
      <color rgb="FFE1E5EB"/>
      <color rgb="FF429BD2"/>
      <color rgb="FF76B7DF"/>
      <color rgb="FFF3C8CA"/>
      <color rgb="FFC5CDD9"/>
      <color rgb="FFF4F8DC"/>
      <color rgb="FFD4374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466724</xdr:colOff>
      <xdr:row>0</xdr:row>
      <xdr:rowOff>28574</xdr:rowOff>
    </xdr:from>
    <xdr:to>
      <xdr:col>7</xdr:col>
      <xdr:colOff>666749</xdr:colOff>
      <xdr:row>1</xdr:row>
      <xdr:rowOff>1474787</xdr:rowOff>
    </xdr:to>
    <xdr:pic>
      <xdr:nvPicPr>
        <xdr:cNvPr id="2" name="Picture 1">
          <a:extLst>
            <a:ext uri="{FF2B5EF4-FFF2-40B4-BE49-F238E27FC236}">
              <a16:creationId xmlns:a16="http://schemas.microsoft.com/office/drawing/2014/main" id="{8813FA2B-7A48-4D0F-94D2-9A772F21F24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00624" y="28574"/>
          <a:ext cx="1781175" cy="1624013"/>
        </a:xfrm>
        <a:prstGeom prst="rect">
          <a:avLst/>
        </a:prstGeom>
      </xdr:spPr>
    </xdr:pic>
    <xdr:clientData/>
  </xdr:twoCellAnchor>
</xdr:wsDr>
</file>

<file path=xl/theme/theme1.xml><?xml version="1.0" encoding="utf-8"?>
<a:theme xmlns:a="http://schemas.openxmlformats.org/drawingml/2006/main" name="CoAEMSP-2024 v2">
  <a:themeElements>
    <a:clrScheme name="CoA">
      <a:dk1>
        <a:srgbClr val="000000"/>
      </a:dk1>
      <a:lt1>
        <a:srgbClr val="FFFFFF"/>
      </a:lt1>
      <a:dk2>
        <a:srgbClr val="24355F"/>
      </a:dk2>
      <a:lt2>
        <a:srgbClr val="BABABA"/>
      </a:lt2>
      <a:accent1>
        <a:srgbClr val="F9C921"/>
      </a:accent1>
      <a:accent2>
        <a:srgbClr val="3F6C32"/>
      </a:accent2>
      <a:accent3>
        <a:srgbClr val="828281"/>
      </a:accent3>
      <a:accent4>
        <a:srgbClr val="318DC0"/>
      </a:accent4>
      <a:accent5>
        <a:srgbClr val="243660"/>
      </a:accent5>
      <a:accent6>
        <a:srgbClr val="C2252F"/>
      </a:accent6>
      <a:hlink>
        <a:srgbClr val="0563C1"/>
      </a:hlink>
      <a:folHlink>
        <a:srgbClr val="4795B7"/>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DB9AC5-7903-4CA3-8796-B02C990128A9}">
  <dimension ref="A1:AI48"/>
  <sheetViews>
    <sheetView showGridLines="0" tabSelected="1" workbookViewId="0">
      <selection activeCell="D10" sqref="D10"/>
    </sheetView>
  </sheetViews>
  <sheetFormatPr baseColWidth="10" defaultColWidth="8.83203125" defaultRowHeight="14" x14ac:dyDescent="0.15"/>
  <cols>
    <col min="1" max="1" width="4.6640625" customWidth="1"/>
    <col min="3" max="3" width="21.83203125" customWidth="1"/>
    <col min="4" max="4" width="20.83203125" customWidth="1"/>
    <col min="5" max="5" width="13.1640625" customWidth="1"/>
    <col min="6" max="6" width="11.5" customWidth="1"/>
    <col min="7" max="7" width="12.33203125" customWidth="1"/>
    <col min="8" max="13" width="11.5" customWidth="1"/>
    <col min="14" max="14" width="14" customWidth="1"/>
  </cols>
  <sheetData>
    <row r="1" spans="1:32" x14ac:dyDescent="0.15">
      <c r="L1" s="38" t="s">
        <v>21</v>
      </c>
    </row>
    <row r="2" spans="1:32" ht="125.25" customHeight="1" x14ac:dyDescent="0.15"/>
    <row r="3" spans="1:32" ht="55" customHeight="1" x14ac:dyDescent="0.15">
      <c r="A3" s="1"/>
      <c r="B3" s="52" t="s">
        <v>25</v>
      </c>
      <c r="C3" s="52"/>
      <c r="D3" s="52"/>
      <c r="E3" s="52"/>
      <c r="F3" s="52"/>
      <c r="G3" s="52"/>
      <c r="H3" s="52"/>
      <c r="I3" s="52"/>
      <c r="J3" s="52"/>
      <c r="K3" s="52"/>
      <c r="L3" s="52"/>
      <c r="M3" s="52"/>
      <c r="N3" s="52"/>
      <c r="P3" s="4"/>
      <c r="Q3" s="1"/>
      <c r="R3" s="4"/>
      <c r="S3" s="4"/>
      <c r="T3" s="4"/>
      <c r="U3" s="4"/>
      <c r="V3" s="4"/>
      <c r="W3" s="4"/>
      <c r="X3" s="4"/>
      <c r="Y3" s="4"/>
      <c r="Z3" s="4"/>
      <c r="AA3" s="4"/>
      <c r="AB3" s="4"/>
      <c r="AC3" s="4"/>
      <c r="AD3" s="4"/>
      <c r="AE3" s="1"/>
      <c r="AF3" s="1"/>
    </row>
    <row r="4" spans="1:32" x14ac:dyDescent="0.15">
      <c r="A4" s="59">
        <v>1</v>
      </c>
      <c r="B4" s="59"/>
      <c r="C4" s="59"/>
      <c r="D4" s="59"/>
      <c r="E4" s="59"/>
      <c r="F4" s="59"/>
      <c r="P4" s="4"/>
    </row>
    <row r="5" spans="1:32" ht="39" customHeight="1" x14ac:dyDescent="0.15">
      <c r="A5" s="1"/>
      <c r="F5" s="53" t="s">
        <v>18</v>
      </c>
      <c r="G5" s="53"/>
      <c r="H5" s="53"/>
      <c r="P5" s="4"/>
      <c r="Q5" s="1"/>
      <c r="R5" s="4"/>
      <c r="S5" s="4"/>
      <c r="T5" s="4"/>
      <c r="U5" s="4"/>
      <c r="V5" s="4"/>
      <c r="W5" s="4"/>
      <c r="X5" s="4"/>
      <c r="Y5" s="4"/>
      <c r="Z5" s="4"/>
      <c r="AA5" s="4"/>
      <c r="AB5" s="4"/>
      <c r="AC5" s="4"/>
      <c r="AD5" s="4"/>
      <c r="AE5" s="1"/>
      <c r="AF5" s="1"/>
    </row>
    <row r="6" spans="1:32" ht="12.75" customHeight="1" x14ac:dyDescent="0.15">
      <c r="A6" s="1"/>
      <c r="P6" s="4"/>
      <c r="Q6" s="1"/>
      <c r="R6" s="4"/>
      <c r="S6" s="4"/>
      <c r="T6" s="4"/>
      <c r="U6" s="4"/>
      <c r="V6" s="4"/>
      <c r="W6" s="4"/>
      <c r="X6" s="4"/>
      <c r="Y6" s="4"/>
      <c r="Z6" s="4"/>
      <c r="AA6" s="4"/>
      <c r="AB6" s="4"/>
      <c r="AC6" s="4"/>
      <c r="AD6" s="4"/>
      <c r="AE6" s="1"/>
      <c r="AF6" s="1"/>
    </row>
    <row r="7" spans="1:32" ht="62.25" customHeight="1" x14ac:dyDescent="0.15">
      <c r="A7" s="1"/>
      <c r="B7" s="60" t="s">
        <v>23</v>
      </c>
      <c r="C7" s="60"/>
      <c r="D7" s="60"/>
      <c r="E7" s="60"/>
      <c r="F7" s="60"/>
      <c r="G7" s="60"/>
      <c r="H7" s="60"/>
      <c r="I7" s="60"/>
      <c r="J7" s="60"/>
      <c r="K7" s="60"/>
      <c r="L7" s="60"/>
      <c r="M7" s="60"/>
      <c r="N7" s="60"/>
      <c r="O7" s="36"/>
      <c r="P7" s="4"/>
    </row>
    <row r="8" spans="1:32" ht="5.25" hidden="1" customHeight="1" x14ac:dyDescent="0.15">
      <c r="A8" s="1"/>
      <c r="B8" s="37"/>
      <c r="C8" s="37"/>
      <c r="D8" s="37"/>
      <c r="E8" s="37"/>
      <c r="F8" s="37"/>
      <c r="G8" s="37"/>
      <c r="H8" s="37"/>
      <c r="I8" s="37"/>
      <c r="J8" s="37"/>
      <c r="K8" s="37"/>
      <c r="L8" s="37"/>
      <c r="M8" s="37"/>
      <c r="N8" s="37"/>
      <c r="P8" s="4"/>
    </row>
    <row r="9" spans="1:32" ht="51" customHeight="1" x14ac:dyDescent="0.15"/>
    <row r="10" spans="1:32" ht="25.5" customHeight="1" x14ac:dyDescent="0.15">
      <c r="A10" s="1"/>
      <c r="B10" s="23"/>
      <c r="C10" s="24" t="s">
        <v>5</v>
      </c>
      <c r="D10" s="47"/>
      <c r="E10" s="25" t="s">
        <v>22</v>
      </c>
      <c r="O10" s="26" t="str">
        <f>IF(P10=1, "&lt;===", "")</f>
        <v/>
      </c>
      <c r="P10" s="27" t="str">
        <f>IF(AND(D10="", D409&lt;&gt;""), 1, "")</f>
        <v/>
      </c>
      <c r="Q10" s="4"/>
      <c r="R10" s="4" t="s">
        <v>6</v>
      </c>
      <c r="S10" s="4">
        <f>IF(AND(N67&lt;70%,N67&lt;&gt;0%),27,14)</f>
        <v>14</v>
      </c>
      <c r="T10" s="4"/>
    </row>
    <row r="11" spans="1:32" x14ac:dyDescent="0.15">
      <c r="A11" s="1"/>
      <c r="P11" s="4"/>
      <c r="Q11" s="4"/>
      <c r="R11" s="4" t="s">
        <v>7</v>
      </c>
      <c r="S11" s="4">
        <f>IF(AND(N90&lt;70%,N90&lt;&gt;0%),27,14)</f>
        <v>14</v>
      </c>
      <c r="T11" s="4"/>
    </row>
    <row r="12" spans="1:32" ht="25.5" customHeight="1" x14ac:dyDescent="0.15">
      <c r="A12" s="1"/>
      <c r="B12" s="23"/>
      <c r="C12" s="24" t="s">
        <v>8</v>
      </c>
      <c r="D12" s="54"/>
      <c r="E12" s="55"/>
      <c r="F12" s="55"/>
      <c r="G12" s="55"/>
      <c r="H12" s="55"/>
      <c r="I12" s="55"/>
      <c r="J12" s="55"/>
      <c r="K12" s="55"/>
      <c r="L12" s="55"/>
      <c r="M12" s="56"/>
      <c r="O12" s="26" t="str">
        <f>IF(P12=1, "&lt;===", "")</f>
        <v/>
      </c>
      <c r="P12" s="27" t="str">
        <f>IF(AND(D12="", D409&lt;&gt;""), 1, "")</f>
        <v/>
      </c>
      <c r="Q12" s="28"/>
      <c r="R12" s="4" t="s">
        <v>9</v>
      </c>
      <c r="S12" s="4">
        <f>IF(AND(N112&lt;70%,N112&lt;&gt;0%),27,14)</f>
        <v>14</v>
      </c>
      <c r="T12" s="4"/>
    </row>
    <row r="13" spans="1:32" ht="57.75" customHeight="1" x14ac:dyDescent="0.15">
      <c r="A13" s="1"/>
      <c r="C13" s="29" t="s">
        <v>10</v>
      </c>
      <c r="D13" s="54"/>
      <c r="E13" s="55"/>
      <c r="F13" s="55"/>
      <c r="G13" s="55"/>
      <c r="H13" s="55"/>
      <c r="I13" s="55"/>
      <c r="J13" s="55"/>
      <c r="K13" s="55"/>
      <c r="L13" s="55"/>
      <c r="M13" s="56"/>
      <c r="O13" s="26" t="str">
        <f>IF(P13=1, "&lt;===", "")</f>
        <v/>
      </c>
      <c r="P13" s="4" t="str">
        <f>IF(AND(D13="", D409&lt;&gt;""), 1, "")</f>
        <v/>
      </c>
      <c r="Q13" s="4"/>
      <c r="R13" s="4" t="s">
        <v>11</v>
      </c>
      <c r="S13" s="4">
        <f>IF(AND(N150&lt;100%,N150&lt;&gt;0%),32,14)</f>
        <v>14</v>
      </c>
      <c r="T13" s="4"/>
    </row>
    <row r="14" spans="1:32" ht="18.75" customHeight="1" x14ac:dyDescent="0.15">
      <c r="A14" s="1"/>
      <c r="B14" s="23"/>
      <c r="C14" s="30" t="s">
        <v>12</v>
      </c>
      <c r="D14" s="54"/>
      <c r="E14" s="56"/>
      <c r="F14" s="57" t="s">
        <v>13</v>
      </c>
      <c r="G14" s="58"/>
      <c r="H14" s="44"/>
      <c r="O14" s="26" t="str">
        <f>IF(P14=1, "&lt;===", "")</f>
        <v/>
      </c>
      <c r="P14" s="27" t="str">
        <f>IF(OR(AND(D14="", D409&lt;&gt;""), AND(H14="",D409&lt;&gt;"")), 1, "")</f>
        <v/>
      </c>
      <c r="Q14" s="4"/>
      <c r="R14" s="4" t="s">
        <v>14</v>
      </c>
      <c r="S14" s="4">
        <f>IF(AND(N188&lt;100%,N188&lt;&gt;0%),32,14)</f>
        <v>14</v>
      </c>
      <c r="T14" s="4"/>
    </row>
    <row r="15" spans="1:32" ht="47.25" customHeight="1" x14ac:dyDescent="0.15"/>
    <row r="17" spans="1:35" ht="23.25" customHeight="1" x14ac:dyDescent="0.2">
      <c r="A17" s="1"/>
      <c r="B17" s="41" t="s">
        <v>0</v>
      </c>
      <c r="C17" s="48"/>
      <c r="D17" s="48"/>
      <c r="E17" s="48"/>
      <c r="F17" s="48"/>
      <c r="G17" s="48"/>
      <c r="H17" s="48"/>
      <c r="I17" s="48"/>
      <c r="J17" s="48"/>
      <c r="K17" s="48"/>
      <c r="L17" s="48"/>
      <c r="M17" s="48"/>
      <c r="N17" s="49"/>
      <c r="P17" s="2"/>
      <c r="Z17" s="3"/>
    </row>
    <row r="18" spans="1:35" ht="43.5" customHeight="1" x14ac:dyDescent="0.15">
      <c r="A18" s="1"/>
      <c r="B18" s="65" t="str">
        <f>IF(LEFT(D10,1)="6","For each group of graduating students, programs are required to conduct surveys intended for graduates who are employed as a Paramedic within 6-12 months after graduation, using the CoAEMSP required graduate survey items.",IF(LEFT(D10,1)="1","For each group of graduating students, programs are required to conduct surveys intended for graduates who are employed as an AEMT within 6-12 months after graduation, using the CoAEMSP required graduate survey items.",_xlfn._LONGTEXT("For each group of graduating students, programs are required to conduct surveys intended for graduates who are employed as an AEMT or Paramedic (whichever is being reported) and their employers within 6-12 months after graduation, using the CoAEMSP requir","ed graduate survey items.")))</f>
        <v>For each group of graduating students, programs are required to conduct surveys intended for graduates who are employed as an AEMT or Paramedic (whichever is being reported) and their employers within 6-12 months after graduation, using the CoAEMSP required graduate survey items.</v>
      </c>
      <c r="C18" s="66"/>
      <c r="D18" s="66"/>
      <c r="E18" s="66"/>
      <c r="F18" s="66"/>
      <c r="G18" s="66"/>
      <c r="H18" s="66"/>
      <c r="I18" s="66"/>
      <c r="J18" s="66"/>
      <c r="K18" s="66"/>
      <c r="L18" s="66"/>
      <c r="M18" s="66"/>
      <c r="N18" s="67"/>
      <c r="P18" s="4"/>
      <c r="Y18" s="5"/>
      <c r="Z18" s="6"/>
      <c r="AA18" s="6"/>
      <c r="AB18" s="6"/>
      <c r="AC18" s="6"/>
      <c r="AD18" s="6"/>
      <c r="AE18" s="6"/>
      <c r="AF18" s="6"/>
      <c r="AG18" s="6"/>
      <c r="AI18" s="5"/>
    </row>
    <row r="19" spans="1:35" s="10" customFormat="1" ht="41.25" customHeight="1" x14ac:dyDescent="0.2">
      <c r="A19" s="7"/>
      <c r="B19" s="82"/>
      <c r="C19" s="83"/>
      <c r="D19" s="84"/>
      <c r="E19" s="50" t="str">
        <f>IF(F5&lt;&gt;"Please Select",F5&amp;" 
Totals","Totals")</f>
        <v>Totals</v>
      </c>
      <c r="F19" s="8"/>
      <c r="G19" s="9" t="s">
        <v>1</v>
      </c>
      <c r="H19" s="8"/>
      <c r="I19" s="8"/>
      <c r="J19" s="8"/>
      <c r="K19" s="8"/>
      <c r="L19" s="8"/>
      <c r="M19" s="8"/>
      <c r="N19" s="8"/>
      <c r="P19" s="11"/>
      <c r="Y19" s="12" t="str">
        <f>IF(AND(N21&lt;&gt;"", P18="",D318&lt;&gt;""),1, "")</f>
        <v/>
      </c>
      <c r="Z19" s="13"/>
      <c r="AA19" s="13"/>
      <c r="AB19" s="13"/>
      <c r="AC19" s="13"/>
      <c r="AD19" s="13"/>
      <c r="AE19" s="13"/>
      <c r="AF19" s="13"/>
      <c r="AG19" s="13"/>
      <c r="AI19" s="12" t="str">
        <f>IF(AND(N21&lt;&gt;"", Z18="",D318&lt;&gt;""),1, "")</f>
        <v/>
      </c>
    </row>
    <row r="20" spans="1:35" s="10" customFormat="1" ht="46.5" customHeight="1" x14ac:dyDescent="0.15">
      <c r="A20" s="7"/>
      <c r="B20" s="85" t="s">
        <v>3</v>
      </c>
      <c r="C20" s="86"/>
      <c r="D20" s="87"/>
      <c r="E20" s="46"/>
      <c r="F20" s="8"/>
      <c r="G20" s="81"/>
      <c r="H20" s="81"/>
      <c r="I20" s="81"/>
      <c r="J20" s="81"/>
      <c r="K20" s="81"/>
      <c r="L20" s="81"/>
      <c r="M20" s="81"/>
      <c r="N20" s="81"/>
      <c r="O20" s="14"/>
      <c r="P20" s="12"/>
      <c r="Z20" s="13"/>
      <c r="AA20" s="13"/>
      <c r="AB20" s="13"/>
      <c r="AC20" s="13"/>
      <c r="AD20" s="13"/>
      <c r="AE20" s="13"/>
      <c r="AF20" s="13"/>
      <c r="AG20" s="13"/>
    </row>
    <row r="21" spans="1:35" s="10" customFormat="1" ht="42.75" customHeight="1" x14ac:dyDescent="0.15">
      <c r="A21" s="7"/>
      <c r="B21" s="88" t="s">
        <v>4</v>
      </c>
      <c r="C21" s="89"/>
      <c r="D21" s="90"/>
      <c r="E21" s="39"/>
      <c r="F21" s="8"/>
      <c r="G21" s="81"/>
      <c r="H21" s="81"/>
      <c r="I21" s="81"/>
      <c r="J21" s="81"/>
      <c r="K21" s="81"/>
      <c r="L21" s="81"/>
      <c r="M21" s="81"/>
      <c r="N21" s="81"/>
      <c r="O21" s="14"/>
      <c r="P21" s="12"/>
      <c r="Z21" s="13"/>
      <c r="AA21" s="13"/>
      <c r="AB21" s="13"/>
      <c r="AC21" s="13"/>
      <c r="AD21" s="13"/>
      <c r="AE21" s="13"/>
      <c r="AF21" s="13"/>
      <c r="AG21" s="13"/>
    </row>
    <row r="22" spans="1:35" s="10" customFormat="1" ht="46.5" customHeight="1" x14ac:dyDescent="0.15">
      <c r="A22" s="7"/>
      <c r="B22" s="61"/>
      <c r="C22" s="62"/>
      <c r="D22" s="62"/>
      <c r="E22" s="15"/>
      <c r="F22" s="16"/>
      <c r="G22" s="81"/>
      <c r="H22" s="81"/>
      <c r="I22" s="81"/>
      <c r="J22" s="81"/>
      <c r="K22" s="81"/>
      <c r="L22" s="81"/>
      <c r="M22" s="81"/>
      <c r="N22" s="81"/>
      <c r="P22" s="11"/>
      <c r="Z22" s="13"/>
      <c r="AA22" s="13"/>
      <c r="AB22" s="13"/>
      <c r="AC22" s="13"/>
      <c r="AD22" s="13"/>
      <c r="AE22" s="13"/>
      <c r="AF22" s="13"/>
      <c r="AG22" s="13"/>
    </row>
    <row r="23" spans="1:35" s="10" customFormat="1" ht="46.5" customHeight="1" x14ac:dyDescent="0.15">
      <c r="A23" s="7"/>
      <c r="B23" s="61"/>
      <c r="C23" s="62"/>
      <c r="D23" s="62"/>
      <c r="E23" s="15"/>
      <c r="F23" s="16"/>
      <c r="G23" s="81"/>
      <c r="H23" s="81"/>
      <c r="I23" s="81"/>
      <c r="J23" s="81"/>
      <c r="K23" s="81"/>
      <c r="L23" s="81"/>
      <c r="M23" s="81"/>
      <c r="N23" s="81"/>
      <c r="P23" s="11"/>
      <c r="Z23" s="13"/>
      <c r="AA23" s="13"/>
      <c r="AB23" s="13"/>
      <c r="AC23" s="13"/>
      <c r="AD23" s="13"/>
      <c r="AE23" s="13"/>
      <c r="AF23" s="13"/>
      <c r="AG23" s="13"/>
    </row>
    <row r="24" spans="1:35" s="10" customFormat="1" ht="46.5" customHeight="1" x14ac:dyDescent="0.15">
      <c r="A24" s="7"/>
      <c r="B24" s="63"/>
      <c r="C24" s="63"/>
      <c r="D24" s="63"/>
      <c r="E24" s="16"/>
      <c r="F24" s="16"/>
      <c r="G24" s="81"/>
      <c r="H24" s="81"/>
      <c r="I24" s="81"/>
      <c r="J24" s="81"/>
      <c r="K24" s="81"/>
      <c r="L24" s="81"/>
      <c r="M24" s="81"/>
      <c r="N24" s="81"/>
      <c r="P24" s="11"/>
      <c r="Z24" s="13"/>
      <c r="AA24" s="13"/>
      <c r="AB24" s="13"/>
      <c r="AC24" s="13"/>
      <c r="AD24" s="13"/>
      <c r="AE24" s="13"/>
      <c r="AF24" s="13"/>
      <c r="AG24" s="13"/>
    </row>
    <row r="25" spans="1:35" s="10" customFormat="1" ht="34.5" customHeight="1" x14ac:dyDescent="0.2">
      <c r="A25" s="7"/>
      <c r="B25" s="62"/>
      <c r="C25" s="80"/>
      <c r="D25" s="80"/>
      <c r="E25" s="18"/>
      <c r="F25" s="18"/>
      <c r="G25" s="9" t="s">
        <v>2</v>
      </c>
      <c r="H25" s="18"/>
      <c r="I25" s="18"/>
      <c r="J25" s="18"/>
      <c r="K25" s="18"/>
      <c r="L25" s="18"/>
      <c r="M25" s="18"/>
      <c r="N25" s="18"/>
      <c r="P25" s="11"/>
    </row>
    <row r="26" spans="1:35" s="10" customFormat="1" ht="42.75" customHeight="1" x14ac:dyDescent="0.15">
      <c r="A26" s="7"/>
      <c r="B26" s="62"/>
      <c r="C26" s="80"/>
      <c r="D26" s="80"/>
      <c r="E26" s="18"/>
      <c r="F26" s="18"/>
      <c r="G26" s="81"/>
      <c r="H26" s="81"/>
      <c r="I26" s="81"/>
      <c r="J26" s="81"/>
      <c r="K26" s="81"/>
      <c r="L26" s="81"/>
      <c r="M26" s="81"/>
      <c r="N26" s="81"/>
      <c r="O26" s="14"/>
      <c r="P26" s="12"/>
    </row>
    <row r="27" spans="1:35" s="10" customFormat="1" ht="46.5" customHeight="1" x14ac:dyDescent="0.15">
      <c r="A27" s="7"/>
      <c r="B27" s="62"/>
      <c r="C27" s="80"/>
      <c r="D27" s="80"/>
      <c r="E27" s="18"/>
      <c r="F27" s="18"/>
      <c r="G27" s="81"/>
      <c r="H27" s="81"/>
      <c r="I27" s="81"/>
      <c r="J27" s="81"/>
      <c r="K27" s="81"/>
      <c r="L27" s="81"/>
      <c r="M27" s="81"/>
      <c r="N27" s="81"/>
      <c r="P27" s="11"/>
    </row>
    <row r="28" spans="1:35" s="10" customFormat="1" ht="42.75" customHeight="1" x14ac:dyDescent="0.15">
      <c r="A28" s="7"/>
      <c r="B28" s="17"/>
      <c r="C28" s="19"/>
      <c r="D28" s="17"/>
      <c r="E28" s="20"/>
      <c r="F28" s="20"/>
      <c r="G28" s="81"/>
      <c r="H28" s="81"/>
      <c r="I28" s="81"/>
      <c r="J28" s="81"/>
      <c r="K28" s="81"/>
      <c r="L28" s="81"/>
      <c r="M28" s="81"/>
      <c r="N28" s="81"/>
      <c r="P28" s="11"/>
    </row>
    <row r="29" spans="1:35" s="10" customFormat="1" ht="46.5" customHeight="1" x14ac:dyDescent="0.15">
      <c r="A29" s="7"/>
      <c r="B29" s="17"/>
      <c r="C29" s="19"/>
      <c r="D29" s="17"/>
      <c r="E29" s="20"/>
      <c r="F29" s="20"/>
      <c r="G29" s="81"/>
      <c r="H29" s="81"/>
      <c r="I29" s="81"/>
      <c r="J29" s="81"/>
      <c r="K29" s="81"/>
      <c r="L29" s="81"/>
      <c r="M29" s="81"/>
      <c r="N29" s="81"/>
      <c r="P29" s="11"/>
    </row>
    <row r="30" spans="1:35" s="10" customFormat="1" ht="46.5" customHeight="1" x14ac:dyDescent="0.15">
      <c r="A30" s="7"/>
      <c r="B30" s="17"/>
      <c r="C30" s="19"/>
      <c r="D30" s="17"/>
      <c r="E30" s="20"/>
      <c r="F30" s="20"/>
      <c r="G30" s="81"/>
      <c r="H30" s="81"/>
      <c r="I30" s="81"/>
      <c r="J30" s="81"/>
      <c r="K30" s="81"/>
      <c r="L30" s="81"/>
      <c r="M30" s="81"/>
      <c r="N30" s="81"/>
      <c r="O30" s="21"/>
      <c r="P30" s="22"/>
      <c r="Q30" s="21"/>
      <c r="R30" s="21"/>
      <c r="S30" s="21"/>
      <c r="T30" s="21"/>
      <c r="U30" s="21"/>
    </row>
    <row r="35" spans="1:35" ht="23.25" customHeight="1" x14ac:dyDescent="0.2">
      <c r="A35" s="1"/>
      <c r="B35" s="41" t="s">
        <v>15</v>
      </c>
      <c r="C35" s="42"/>
      <c r="D35" s="42"/>
      <c r="E35" s="42"/>
      <c r="F35" s="42"/>
      <c r="G35" s="42"/>
      <c r="H35" s="42"/>
      <c r="I35" s="42"/>
      <c r="J35" s="42"/>
      <c r="K35" s="42"/>
      <c r="L35" s="42"/>
      <c r="M35" s="42"/>
      <c r="N35" s="43"/>
      <c r="P35" s="2"/>
      <c r="Z35" s="3"/>
    </row>
    <row r="36" spans="1:35" ht="43.5" customHeight="1" x14ac:dyDescent="0.15">
      <c r="A36" s="1"/>
      <c r="B36" s="65" t="str">
        <f>IF(LEFT(D10,1)="6","For each group of graduating students, programs are required to conduct surveys with employers of Paramedics who have graduated within 6-12 months after graduation, using the CoAEMSP required employer survey items.",IF(LEFT(D10,1)="1","For each group of graduating students, programs are required to conduct surveys with employers of AEMTs who have graduated within 6-12 months after graduation, using the CoAEMSP required employer survey items.","For each group of graduating students, programs are required to conduct surveys with employers of AEMTs or Paramedics (whichever is being reported) who have graduated within 6-12 months after graduation, using the CoAEMSP required employer survey items."))</f>
        <v>For each group of graduating students, programs are required to conduct surveys with employers of AEMTs or Paramedics (whichever is being reported) who have graduated within 6-12 months after graduation, using the CoAEMSP required employer survey items.</v>
      </c>
      <c r="C36" s="66"/>
      <c r="D36" s="66"/>
      <c r="E36" s="66"/>
      <c r="F36" s="66"/>
      <c r="G36" s="66"/>
      <c r="H36" s="66"/>
      <c r="I36" s="66"/>
      <c r="J36" s="66"/>
      <c r="K36" s="66"/>
      <c r="L36" s="66"/>
      <c r="M36" s="66"/>
      <c r="N36" s="67"/>
      <c r="P36" s="31"/>
      <c r="Q36" s="6"/>
      <c r="R36" s="6"/>
      <c r="S36" s="6"/>
      <c r="T36" s="6"/>
      <c r="U36" s="6"/>
      <c r="V36" s="6"/>
      <c r="W36" s="6"/>
      <c r="X36" s="6"/>
      <c r="Y36" s="5"/>
      <c r="Z36" s="6"/>
      <c r="AA36" s="6"/>
      <c r="AB36" s="6"/>
      <c r="AC36" s="6"/>
      <c r="AD36" s="6"/>
      <c r="AE36" s="6"/>
      <c r="AF36" s="6"/>
      <c r="AG36" s="6"/>
      <c r="AI36" s="5"/>
    </row>
    <row r="37" spans="1:35" s="10" customFormat="1" ht="42.75" customHeight="1" x14ac:dyDescent="0.2">
      <c r="A37" s="7"/>
      <c r="B37" s="68"/>
      <c r="C37" s="69"/>
      <c r="D37" s="70"/>
      <c r="E37" s="51" t="str">
        <f>IF(F5&lt;&gt;"Please Select",F5&amp;" 
Totals","Totals")</f>
        <v>Totals</v>
      </c>
      <c r="F37" s="8"/>
      <c r="G37" s="9" t="s">
        <v>16</v>
      </c>
      <c r="H37" s="8"/>
      <c r="I37" s="8"/>
      <c r="J37" s="8"/>
      <c r="K37" s="8"/>
      <c r="L37" s="8"/>
      <c r="M37" s="8"/>
      <c r="N37" s="8"/>
      <c r="P37" s="32"/>
      <c r="Q37" s="13"/>
      <c r="R37" s="13"/>
      <c r="S37" s="13"/>
      <c r="T37" s="13"/>
      <c r="U37" s="13"/>
      <c r="V37" s="13"/>
      <c r="W37" s="13"/>
      <c r="X37" s="13"/>
      <c r="Y37" s="12"/>
      <c r="Z37" s="13"/>
      <c r="AA37" s="13"/>
      <c r="AB37" s="13"/>
      <c r="AC37" s="13"/>
      <c r="AD37" s="13"/>
      <c r="AE37" s="13"/>
      <c r="AF37" s="13"/>
      <c r="AG37" s="13"/>
      <c r="AI37" s="12"/>
    </row>
    <row r="38" spans="1:35" s="10" customFormat="1" ht="42.75" customHeight="1" x14ac:dyDescent="0.15">
      <c r="A38" s="7"/>
      <c r="B38" s="71" t="s">
        <v>24</v>
      </c>
      <c r="C38" s="72"/>
      <c r="D38" s="73"/>
      <c r="E38" s="45"/>
      <c r="F38" s="8"/>
      <c r="G38" s="64"/>
      <c r="H38" s="64"/>
      <c r="I38" s="64"/>
      <c r="J38" s="64"/>
      <c r="K38" s="64"/>
      <c r="L38" s="64"/>
      <c r="M38" s="64"/>
      <c r="N38" s="64"/>
      <c r="O38" s="14"/>
      <c r="P38" s="33"/>
      <c r="Q38" s="13"/>
      <c r="R38" s="13"/>
      <c r="S38" s="13"/>
      <c r="T38" s="13"/>
      <c r="U38" s="13"/>
      <c r="V38" s="13"/>
      <c r="W38" s="13"/>
      <c r="X38" s="13"/>
      <c r="Z38" s="13"/>
      <c r="AA38" s="13"/>
      <c r="AB38" s="13"/>
      <c r="AC38" s="13"/>
      <c r="AD38" s="13"/>
      <c r="AE38" s="13"/>
      <c r="AF38" s="13"/>
      <c r="AG38" s="13"/>
    </row>
    <row r="39" spans="1:35" s="10" customFormat="1" ht="49.5" customHeight="1" x14ac:dyDescent="0.15">
      <c r="A39" s="7"/>
      <c r="B39" s="74" t="s">
        <v>19</v>
      </c>
      <c r="C39" s="75"/>
      <c r="D39" s="76"/>
      <c r="E39" s="40"/>
      <c r="F39" s="8"/>
      <c r="G39" s="64"/>
      <c r="H39" s="64"/>
      <c r="I39" s="64"/>
      <c r="J39" s="64"/>
      <c r="K39" s="64"/>
      <c r="L39" s="64"/>
      <c r="M39" s="64"/>
      <c r="N39" s="64"/>
      <c r="O39" s="14"/>
      <c r="P39" s="33"/>
      <c r="Q39" s="13"/>
      <c r="R39" s="13"/>
      <c r="S39" s="13"/>
      <c r="T39" s="13"/>
      <c r="U39" s="13"/>
      <c r="V39" s="13"/>
      <c r="W39" s="13"/>
      <c r="X39" s="13"/>
      <c r="Z39" s="13"/>
      <c r="AA39" s="13"/>
      <c r="AB39" s="13"/>
      <c r="AC39" s="13"/>
      <c r="AD39" s="13"/>
      <c r="AE39" s="13"/>
      <c r="AF39" s="13"/>
      <c r="AG39" s="13"/>
    </row>
    <row r="40" spans="1:35" s="10" customFormat="1" ht="49.5" customHeight="1" x14ac:dyDescent="0.15">
      <c r="A40" s="7"/>
      <c r="B40" s="77" t="s">
        <v>20</v>
      </c>
      <c r="C40" s="78"/>
      <c r="D40" s="79"/>
      <c r="E40" s="46"/>
      <c r="F40" s="8"/>
      <c r="G40" s="64"/>
      <c r="H40" s="64"/>
      <c r="I40" s="64"/>
      <c r="J40" s="64"/>
      <c r="K40" s="64"/>
      <c r="L40" s="64"/>
      <c r="M40" s="64"/>
      <c r="N40" s="64"/>
      <c r="O40" s="14"/>
      <c r="P40" s="33"/>
      <c r="Q40" s="13"/>
      <c r="R40" s="13"/>
      <c r="S40" s="13"/>
      <c r="T40" s="13"/>
      <c r="U40" s="13"/>
      <c r="V40" s="13"/>
      <c r="W40" s="13"/>
      <c r="X40" s="13"/>
      <c r="Z40" s="13"/>
      <c r="AA40" s="13"/>
      <c r="AB40" s="13"/>
      <c r="AC40" s="13"/>
      <c r="AD40" s="13"/>
      <c r="AE40" s="13"/>
      <c r="AF40" s="13"/>
      <c r="AG40" s="13"/>
    </row>
    <row r="41" spans="1:35" s="10" customFormat="1" ht="49.5" customHeight="1" x14ac:dyDescent="0.15">
      <c r="A41" s="7"/>
      <c r="B41" s="61"/>
      <c r="C41" s="62"/>
      <c r="D41" s="62"/>
      <c r="E41" s="8"/>
      <c r="F41" s="8"/>
      <c r="G41" s="64"/>
      <c r="H41" s="64"/>
      <c r="I41" s="64"/>
      <c r="J41" s="64"/>
      <c r="K41" s="64"/>
      <c r="L41" s="64"/>
      <c r="M41" s="64"/>
      <c r="N41" s="64"/>
      <c r="O41" s="34" t="str">
        <f>IF(O64=1, "&lt;===", "")</f>
        <v/>
      </c>
      <c r="P41" s="32"/>
      <c r="Q41" s="35"/>
      <c r="R41" s="35"/>
      <c r="S41" s="35"/>
      <c r="T41" s="35"/>
      <c r="U41" s="35"/>
      <c r="V41" s="35"/>
      <c r="W41" s="35"/>
      <c r="X41" s="35"/>
      <c r="Z41" s="35"/>
      <c r="AA41" s="35"/>
      <c r="AB41" s="35"/>
      <c r="AC41" s="35"/>
      <c r="AD41" s="35"/>
      <c r="AE41" s="35"/>
      <c r="AF41" s="35"/>
      <c r="AG41" s="35"/>
    </row>
    <row r="42" spans="1:35" s="10" customFormat="1" ht="49.5" customHeight="1" x14ac:dyDescent="0.15">
      <c r="A42" s="7"/>
      <c r="B42" s="61"/>
      <c r="C42" s="62"/>
      <c r="D42" s="62"/>
      <c r="E42" s="8"/>
      <c r="F42" s="8"/>
      <c r="G42" s="64"/>
      <c r="H42" s="64"/>
      <c r="I42" s="64"/>
      <c r="J42" s="64"/>
      <c r="K42" s="64"/>
      <c r="L42" s="64"/>
      <c r="M42" s="64"/>
      <c r="N42" s="64"/>
      <c r="O42" s="34" t="str">
        <f>IF(O65=1, "&lt;===", "")</f>
        <v/>
      </c>
      <c r="P42" s="32"/>
      <c r="Q42" s="35"/>
      <c r="R42" s="35"/>
      <c r="S42" s="35"/>
      <c r="T42" s="35"/>
      <c r="U42" s="35"/>
      <c r="V42" s="35"/>
      <c r="W42" s="35"/>
      <c r="X42" s="35"/>
      <c r="Z42" s="35"/>
      <c r="AA42" s="35"/>
      <c r="AB42" s="35"/>
      <c r="AC42" s="35"/>
      <c r="AD42" s="35"/>
      <c r="AE42" s="35"/>
      <c r="AF42" s="35"/>
      <c r="AG42" s="35"/>
    </row>
    <row r="43" spans="1:35" s="10" customFormat="1" ht="42.75" customHeight="1" x14ac:dyDescent="0.2">
      <c r="A43" s="7"/>
      <c r="B43" s="61"/>
      <c r="C43" s="62"/>
      <c r="D43" s="62"/>
      <c r="E43" s="8"/>
      <c r="F43" s="8"/>
      <c r="G43" s="9" t="s">
        <v>17</v>
      </c>
      <c r="H43" s="8"/>
      <c r="I43" s="8"/>
      <c r="J43" s="8"/>
      <c r="K43" s="8"/>
      <c r="L43" s="8"/>
      <c r="M43" s="8"/>
      <c r="N43" s="8"/>
      <c r="O43" s="35"/>
      <c r="P43" s="32"/>
      <c r="Q43" s="35"/>
      <c r="R43" s="35"/>
      <c r="S43" s="35"/>
      <c r="T43" s="35"/>
      <c r="U43" s="35"/>
      <c r="V43" s="35"/>
      <c r="W43" s="35"/>
      <c r="X43" s="35"/>
      <c r="Z43" s="35"/>
      <c r="AA43" s="35"/>
      <c r="AB43" s="35"/>
      <c r="AC43" s="35"/>
      <c r="AD43" s="35"/>
      <c r="AE43" s="35"/>
      <c r="AF43" s="35"/>
      <c r="AG43" s="35"/>
    </row>
    <row r="44" spans="1:35" s="10" customFormat="1" ht="42.75" customHeight="1" x14ac:dyDescent="0.15">
      <c r="A44" s="7"/>
      <c r="B44" s="63"/>
      <c r="C44" s="63"/>
      <c r="D44" s="63"/>
      <c r="E44" s="8"/>
      <c r="F44" s="8"/>
      <c r="G44" s="64"/>
      <c r="H44" s="64"/>
      <c r="I44" s="64"/>
      <c r="J44" s="64"/>
      <c r="K44" s="64"/>
      <c r="L44" s="64"/>
      <c r="M44" s="64"/>
      <c r="N44" s="64"/>
      <c r="O44" s="14"/>
      <c r="P44" s="12"/>
    </row>
    <row r="45" spans="1:35" s="10" customFormat="1" ht="42.75" customHeight="1" x14ac:dyDescent="0.15">
      <c r="A45" s="7"/>
      <c r="B45" s="63"/>
      <c r="C45" s="63"/>
      <c r="D45" s="63"/>
      <c r="G45" s="64"/>
      <c r="H45" s="64"/>
      <c r="I45" s="64"/>
      <c r="J45" s="64"/>
      <c r="K45" s="64"/>
      <c r="L45" s="64"/>
      <c r="M45" s="64"/>
      <c r="N45" s="64"/>
      <c r="P45" s="11"/>
    </row>
    <row r="46" spans="1:35" s="10" customFormat="1" ht="42.75" customHeight="1" x14ac:dyDescent="0.15">
      <c r="A46" s="7"/>
      <c r="B46" s="63"/>
      <c r="C46" s="63"/>
      <c r="D46" s="63"/>
      <c r="G46" s="64"/>
      <c r="H46" s="64"/>
      <c r="I46" s="64"/>
      <c r="J46" s="64"/>
      <c r="K46" s="64"/>
      <c r="L46" s="64"/>
      <c r="M46" s="64"/>
      <c r="N46" s="64"/>
      <c r="P46" s="11"/>
    </row>
    <row r="47" spans="1:35" s="10" customFormat="1" ht="42.75" customHeight="1" x14ac:dyDescent="0.15">
      <c r="A47" s="7"/>
      <c r="B47" s="17"/>
      <c r="C47" s="19"/>
      <c r="D47" s="17"/>
      <c r="G47" s="64"/>
      <c r="H47" s="64"/>
      <c r="I47" s="64"/>
      <c r="J47" s="64"/>
      <c r="K47" s="64"/>
      <c r="L47" s="64"/>
      <c r="M47" s="64"/>
      <c r="N47" s="64"/>
      <c r="P47" s="11"/>
    </row>
    <row r="48" spans="1:35" s="10" customFormat="1" ht="42.75" customHeight="1" x14ac:dyDescent="0.15">
      <c r="A48" s="7"/>
      <c r="B48" s="17"/>
      <c r="C48" s="19"/>
      <c r="D48" s="17"/>
      <c r="G48" s="64"/>
      <c r="H48" s="64"/>
      <c r="I48" s="64"/>
      <c r="J48" s="64"/>
      <c r="K48" s="64"/>
      <c r="L48" s="64"/>
      <c r="M48" s="64"/>
      <c r="N48" s="64"/>
      <c r="P48" s="11"/>
    </row>
  </sheetData>
  <sheetProtection algorithmName="SHA-512" hashValue="AvyrkhdKFFBy+Fuu2zNwLU151ZZzRkn8qNKMv+F0TfLUNSpg9gl9smSseZ/IL2hwxTZF5eJ4eRaehoBSgZZJ4w==" saltValue="0zO5LZj4aju4O9UYMLxfbw==" spinCount="100000" sheet="1" formatRows="0" selectLockedCells="1"/>
  <mergeCells count="33">
    <mergeCell ref="B25:D25"/>
    <mergeCell ref="B26:D26"/>
    <mergeCell ref="G26:N30"/>
    <mergeCell ref="B27:D27"/>
    <mergeCell ref="B18:N18"/>
    <mergeCell ref="B19:D19"/>
    <mergeCell ref="G20:N24"/>
    <mergeCell ref="B20:D20"/>
    <mergeCell ref="B21:D21"/>
    <mergeCell ref="B23:D23"/>
    <mergeCell ref="B24:D24"/>
    <mergeCell ref="B22:D22"/>
    <mergeCell ref="B36:N36"/>
    <mergeCell ref="B37:D37"/>
    <mergeCell ref="G38:N42"/>
    <mergeCell ref="B38:D38"/>
    <mergeCell ref="B39:D39"/>
    <mergeCell ref="B40:D40"/>
    <mergeCell ref="B42:D42"/>
    <mergeCell ref="B41:D41"/>
    <mergeCell ref="B43:D43"/>
    <mergeCell ref="B44:D44"/>
    <mergeCell ref="G44:N48"/>
    <mergeCell ref="B45:D45"/>
    <mergeCell ref="B46:D46"/>
    <mergeCell ref="B3:N3"/>
    <mergeCell ref="F5:H5"/>
    <mergeCell ref="D12:M12"/>
    <mergeCell ref="D13:M13"/>
    <mergeCell ref="D14:E14"/>
    <mergeCell ref="F14:G14"/>
    <mergeCell ref="A4:F4"/>
    <mergeCell ref="B7:N7"/>
  </mergeCells>
  <conditionalFormatting sqref="E19">
    <cfRule type="expression" dxfId="22" priority="33">
      <formula>AND($D$4&lt;&gt;YEAR($F$81), $F$81&lt;&gt;0)</formula>
    </cfRule>
  </conditionalFormatting>
  <conditionalFormatting sqref="E20">
    <cfRule type="expression" dxfId="21" priority="22">
      <formula>$O$155&lt;&gt;""</formula>
    </cfRule>
    <cfRule type="expression" dxfId="20" priority="26">
      <formula>$E$154&lt;$E$155</formula>
    </cfRule>
  </conditionalFormatting>
  <conditionalFormatting sqref="E20:E21">
    <cfRule type="expression" dxfId="19" priority="34">
      <formula>AND($D$4&lt;&gt;YEAR($E$81), $E$81&lt;&gt;0)</formula>
    </cfRule>
  </conditionalFormatting>
  <conditionalFormatting sqref="E21">
    <cfRule type="expression" dxfId="18" priority="21">
      <formula>$O$156&lt;&gt;""</formula>
    </cfRule>
    <cfRule type="expression" dxfId="17" priority="25">
      <formula>AND($E$154&lt;&gt;"",$E$155&lt;&gt;"",$E$156&gt;$E$155)</formula>
    </cfRule>
  </conditionalFormatting>
  <conditionalFormatting sqref="E37">
    <cfRule type="expression" dxfId="16" priority="32">
      <formula>AND($D$4&lt;&gt;YEAR($E$62), $E$62&lt;&gt;0)</formula>
    </cfRule>
  </conditionalFormatting>
  <conditionalFormatting sqref="E39">
    <cfRule type="expression" dxfId="15" priority="10">
      <formula>$O$174&lt;&gt;""</formula>
    </cfRule>
  </conditionalFormatting>
  <conditionalFormatting sqref="E40">
    <cfRule type="expression" dxfId="14" priority="9">
      <formula>$O$175&lt;&gt;""</formula>
    </cfRule>
  </conditionalFormatting>
  <conditionalFormatting sqref="O10">
    <cfRule type="expression" dxfId="13" priority="3">
      <formula>P10=1</formula>
    </cfRule>
  </conditionalFormatting>
  <conditionalFormatting sqref="O12">
    <cfRule type="expression" dxfId="12" priority="1">
      <formula>$P$16=1</formula>
    </cfRule>
  </conditionalFormatting>
  <conditionalFormatting sqref="O13:O14">
    <cfRule type="expression" dxfId="11" priority="2">
      <formula>P13=1</formula>
    </cfRule>
  </conditionalFormatting>
  <conditionalFormatting sqref="O20:O21">
    <cfRule type="expression" dxfId="10" priority="23">
      <formula>O20&lt;&gt;""</formula>
    </cfRule>
  </conditionalFormatting>
  <conditionalFormatting sqref="O26">
    <cfRule type="expression" dxfId="9" priority="20">
      <formula>O26&lt;&gt;""</formula>
    </cfRule>
  </conditionalFormatting>
  <conditionalFormatting sqref="O38">
    <cfRule type="expression" dxfId="8" priority="4">
      <formula>$O$173&lt;&gt;""</formula>
    </cfRule>
  </conditionalFormatting>
  <conditionalFormatting sqref="O39">
    <cfRule type="expression" dxfId="7" priority="6">
      <formula>$O$174&lt;&gt;""</formula>
    </cfRule>
  </conditionalFormatting>
  <conditionalFormatting sqref="O40">
    <cfRule type="expression" dxfId="6" priority="5">
      <formula>$O$175&lt;&gt;""</formula>
    </cfRule>
  </conditionalFormatting>
  <conditionalFormatting sqref="O41:O42">
    <cfRule type="expression" dxfId="5" priority="13">
      <formula>O64&lt;&gt;""</formula>
    </cfRule>
  </conditionalFormatting>
  <conditionalFormatting sqref="O44">
    <cfRule type="expression" dxfId="4" priority="8">
      <formula>$O$178&lt;&gt;""</formula>
    </cfRule>
  </conditionalFormatting>
  <conditionalFormatting sqref="Y18">
    <cfRule type="expression" dxfId="3" priority="28">
      <formula>$Y$152&lt;&gt;""</formula>
    </cfRule>
  </conditionalFormatting>
  <conditionalFormatting sqref="Y36">
    <cfRule type="expression" dxfId="2" priority="12">
      <formula>$Y$170&lt;&gt;""</formula>
    </cfRule>
  </conditionalFormatting>
  <conditionalFormatting sqref="AI18">
    <cfRule type="expression" dxfId="1" priority="27">
      <formula>$AI$152&lt;&gt;""</formula>
    </cfRule>
  </conditionalFormatting>
  <conditionalFormatting sqref="AI36">
    <cfRule type="expression" dxfId="0" priority="11">
      <formula>$AI$170&lt;&gt;""</formula>
    </cfRule>
  </conditionalFormatting>
  <dataValidations count="2">
    <dataValidation type="list" allowBlank="1" showInputMessage="1" showErrorMessage="1" sqref="F5:H5" xr:uid="{D5915393-799C-4644-817A-EEDE047A1C79}">
      <formula1>"Please Select, 2025,2026,2027,2028,2029,2030,2031,2032,2033,2034,2035,2036,2037,2038,2039,2040"</formula1>
    </dataValidation>
    <dataValidation type="list" allowBlank="1" showInputMessage="1" showErrorMessage="1" sqref="H14" xr:uid="{1798A217-F0E3-44C5-8A1A-16F7E945E5E3}">
      <formula1>"AK, AL, AR, AZ, CA, CO, CT, DC, DE, FL, GA, HI, IA, ID, IL, IN, KS, KY, LA, MA, MD, ME, MI, MN, MO, MS, MT, NC, ND, NE, NH, NJ, NM, NV, NY, OH, OK, OR, PA, RI, SC, SD, TN, TX, UT, VA, VT, WA, WI, WV, WY"</formula1>
    </dataValidation>
  </dataValidation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Lisa Collard</dc:creator>
  <cp:lastModifiedBy>Jennifer Anderson Warwick</cp:lastModifiedBy>
  <dcterms:created xsi:type="dcterms:W3CDTF">2026-08-04T18:54:07Z</dcterms:created>
  <dcterms:modified xsi:type="dcterms:W3CDTF">2026-08-17T16:39:05Z</dcterms:modified>
</cp:coreProperties>
</file>